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ATALOG WSPÓLNY\STRONA INTERNETOWA\DGSA\14. warminsko - mazurskie\Wykaz EXCEL\2026\"/>
    </mc:Choice>
  </mc:AlternateContent>
  <xr:revisionPtr revIDLastSave="0" documentId="13_ncr:1_{DE8F01F7-DAEA-4711-B018-7BEF445E1641}" xr6:coauthVersionLast="36" xr6:coauthVersionMax="36" xr10:uidLastSave="{00000000-0000-0000-0000-000000000000}"/>
  <bookViews>
    <workbookView xWindow="-110" yWindow="-110" windowWidth="33120" windowHeight="18000" tabRatio="922" xr2:uid="{00000000-000D-0000-FFFF-FFFF00000000}"/>
  </bookViews>
  <sheets>
    <sheet name="warmińsko-mazurskie" sheetId="35" r:id="rId1"/>
  </sheets>
  <definedNames>
    <definedName name="Nagłowek" localSheetId="0">'warmińsko-mazurskie'!$A$4:$F$4</definedName>
    <definedName name="Nagłowek">#REF!</definedName>
  </definedNames>
  <calcPr calcId="191029"/>
</workbook>
</file>

<file path=xl/calcChain.xml><?xml version="1.0" encoding="utf-8"?>
<calcChain xmlns="http://schemas.openxmlformats.org/spreadsheetml/2006/main">
  <c r="F2" i="35" l="1"/>
  <c r="A7" i="35" l="1"/>
  <c r="A8" i="35" s="1"/>
  <c r="A9" i="35" s="1"/>
  <c r="A10" i="35" s="1"/>
  <c r="A11" i="35" s="1"/>
  <c r="A12" i="35" s="1"/>
  <c r="A13" i="35" s="1"/>
  <c r="A14" i="35" s="1"/>
  <c r="A15" i="35" s="1"/>
  <c r="A16" i="35" s="1"/>
  <c r="A17" i="35" l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D2" i="35" l="1"/>
</calcChain>
</file>

<file path=xl/sharedStrings.xml><?xml version="1.0" encoding="utf-8"?>
<sst xmlns="http://schemas.openxmlformats.org/spreadsheetml/2006/main" count="184" uniqueCount="99">
  <si>
    <t>Iławskie Centrum Kształcenia Witold Topka</t>
  </si>
  <si>
    <t>L.p.</t>
  </si>
  <si>
    <t xml:space="preserve">Siedziba przedsiębiorcy     </t>
  </si>
  <si>
    <t>Liga Obrony Kraju Biuro Zarządu Głównego Oddział w Olsztynie</t>
  </si>
  <si>
    <t>Firma Doradcza KONRAD Izabela Smilgin</t>
  </si>
  <si>
    <t>Wojewódzki Ośrodek Ruchu Drogowego  - Regionalne Centrum Bezpieczeństwa Ruchu Drogowego</t>
  </si>
  <si>
    <t>Imię i nazwisko lub nazwa podmiotu prowadzącego kursy</t>
  </si>
  <si>
    <t>Warmińsko-Mazurski Zakład Doskonalenia Zawodowego w Olsztynie</t>
  </si>
  <si>
    <t>Ośrodek Szkolenia Zawodowego Kierowców Andrzej Kluczkowski</t>
  </si>
  <si>
    <t>Liczba podmiotów:</t>
  </si>
  <si>
    <t>Kursy dla kandydatów na doradców i doradców do spraw bezpieczeństwa przewozu towarów niebezpiecznych</t>
  </si>
  <si>
    <t>cysternami</t>
  </si>
  <si>
    <t>specjalistyczne - klasa 1</t>
  </si>
  <si>
    <t>specjalistyczne - klasa 7</t>
  </si>
  <si>
    <t>część ogólna</t>
  </si>
  <si>
    <t>specjalistyczne ADR</t>
  </si>
  <si>
    <t>specjalistyczne RID</t>
  </si>
  <si>
    <t>specjalistyczne ADN</t>
  </si>
  <si>
    <t>Przedsiębiorstwo Handlowo-Usługowe SYSTEM Dariusz Wojciech Altowęgier</t>
  </si>
  <si>
    <t>Ośrodek Szkolenia Kierowców Bogdan Buczko</t>
  </si>
  <si>
    <t>WAR-MOTOR Błażej Chojnowski</t>
  </si>
  <si>
    <t>Wojewódzki Ośrodek Ruchu Drogoweg w Elblągu</t>
  </si>
  <si>
    <t>Olsztyńskie Centrum Kształcenia mgr inż. Jan Zdziarstek</t>
  </si>
  <si>
    <t xml:space="preserve"> Kursy ADR dla kierowców w zakresie przewozu drogowego towarów niebezpiecznych</t>
  </si>
  <si>
    <t>Wykaz podmiotów prowadzących kursy wg ADR/RID/ADN w województwie warmińsko - mazurskim</t>
  </si>
  <si>
    <t>Data aktualizacji:</t>
  </si>
  <si>
    <t>Ośrodek Szkolenia Kierowców TEST Jarosław Bogusz</t>
  </si>
  <si>
    <t>Centrum Motoryzacyjne Sp. z o.o.</t>
  </si>
  <si>
    <t>Prywatny Ośrodek Szkolenia Kierowców Adam Makutonowicz</t>
  </si>
  <si>
    <t>Ośrodek Szkolenia Kierowców Grzegorz Klama</t>
  </si>
  <si>
    <t>podstawowy</t>
  </si>
  <si>
    <t>1. Numer w rejestrze podmiotów prowadzących kursy
2.Numer w rejestrze przedsiębiorców (KRS) lub w ewidencji  działalności gospodarczej
3. Numer identyfikacji podatkowej (NIP)</t>
  </si>
  <si>
    <t>tak</t>
  </si>
  <si>
    <t>ul. Westerplatte 1                                    10-446 Olsztyn</t>
  </si>
  <si>
    <t>ul. Wileńska 14                                        11-700 Olsztyn</t>
  </si>
  <si>
    <t>ul. Mickiewicza 5                                        10-447 Olsztyn</t>
  </si>
  <si>
    <t>ul. 1 Maja 54                                              82-300 Elbląg</t>
  </si>
  <si>
    <t>ul. Skrzydlata 1                                         82-300 Elbląg</t>
  </si>
  <si>
    <t>ul. Grunwaldzka 52                                   13-300 Nowe Miasto Lubawskie</t>
  </si>
  <si>
    <t>al. Lipowe 3                                              19-400 Olecko</t>
  </si>
  <si>
    <t>ul. Powstańców Warszawy 1  11-400 Kętrzyn</t>
  </si>
  <si>
    <t>ul. Mickiewicza 26                                   11-500 Giżycko</t>
  </si>
  <si>
    <t>ul. Gizewiusza  1                                      14-200  Iława</t>
  </si>
  <si>
    <t>ul. Skrzydlata 11                                      82-300 Elbląg</t>
  </si>
  <si>
    <t>ul. Towarowa 17                                       10-416 Olsztyn</t>
  </si>
  <si>
    <t>ul. Nowowiejskiego 40                              11-200 Bartoszyce</t>
  </si>
  <si>
    <t>ul. Składowa 5                                          10-421 Olsztyn</t>
  </si>
  <si>
    <t>ul.Armii Krajowej 42                                 19-300 Ełk</t>
  </si>
  <si>
    <t>ul. Józefa Wybickiego 3/4                        82-300 Elbląg</t>
  </si>
  <si>
    <t>Grabowo 13 11-700 Mrągowo;                  BIURO: ul. Przemysłowa 8             11-700 Mragowo</t>
  </si>
  <si>
    <t>ul. Mickiewicza 4/302                               10-549 Olsztyn</t>
  </si>
  <si>
    <t>ul. Skłodowskiej 29A                               14-200 Iława</t>
  </si>
  <si>
    <t>ul. Targowa 30                                    12-200 Pisz</t>
  </si>
  <si>
    <t>wykreślono 2.02.2015 r.</t>
  </si>
  <si>
    <t>Elbląski Uniwersytet Robotniczy Spółka z o.o.</t>
  </si>
  <si>
    <t>Oleckie Centrum Szkolenia Kierowców Jerzy Miliszewski</t>
  </si>
  <si>
    <t xml:space="preserve"> Ośrodek Szkolenia Kierowców MIG Marian Romejko</t>
  </si>
  <si>
    <t>Ośrodek Szkolenia Kierowców Auto-Perfekt Stanisław Milewski</t>
  </si>
  <si>
    <t>Ośrodek Szkolenia Zawodowego LOK Jan Gróndwald</t>
  </si>
  <si>
    <t>1.JG.0544.ADR.Rej.02.22/2012
2. KRS: - 
3. NIP 7390404883</t>
  </si>
  <si>
    <t>1.JG.0544.ADR.Rej.03.30/2012
2. KRS: 000016448 
3. NIP: 7390100344</t>
  </si>
  <si>
    <t>1.JG.0544.ADR.Rej.04.10/2012 
2. KRS: - 
3. NIP: 5782474274</t>
  </si>
  <si>
    <t>1.JG.0544.ADR.Rej.07.02/2012 
2. KRS: - 
3. NIP: 8471002913</t>
  </si>
  <si>
    <t>1.JG.0544.ADR.Rej.08.07/2012
2. KRS: - 
3. NIP: 7421306935</t>
  </si>
  <si>
    <t>1.JG.0544.ADR.Rej.09.07/2012
2. KRS: -
3. NIP: 8450002902</t>
  </si>
  <si>
    <t>1.JG.0544.ADR.Rej.13.02/2012
2. KRS: -
3. NIP: 7392868411</t>
  </si>
  <si>
    <t>1.JG.0544.ADR.Rej.18.09/2012
2. KRS: -
3. NIP: 8481274725</t>
  </si>
  <si>
    <t>wykreślono 27.05.2015 r.</t>
  </si>
  <si>
    <t>1. 1/2014
2. KRS: -
3. NIP: 7122108280</t>
  </si>
  <si>
    <t>1. 1/2016 
2. KRS: - 
3. NIP: 7441262394</t>
  </si>
  <si>
    <t>wykreślono 7.03.2016 r.</t>
  </si>
  <si>
    <t>Ośrodek Szkolenia Kierowców
 Auto-Perfekt Syn Karol Milewski</t>
  </si>
  <si>
    <t>1.1/2022
2. KRS: -
3. NIP: 744-153-04-00</t>
  </si>
  <si>
    <t>wykreślono 21.09.2022 r.</t>
  </si>
  <si>
    <t xml:space="preserve">Ośrodek Szkolenia Kierowców
Jerzy Pasik
</t>
  </si>
  <si>
    <t>ul. Seweryna Pieniężnego 3/1
14-100 Ostróda</t>
  </si>
  <si>
    <t>1.1/2024
2. KRS: -
3. NIP: 741-145-32-38</t>
  </si>
  <si>
    <t xml:space="preserve">Ośrodek Szkolenia Kierowców
 MIG JR
Usługi Mechaniczne Joanna Chmielarz
</t>
  </si>
  <si>
    <t>ul. Mickiewicza 26/8
11-500 Giżycko</t>
  </si>
  <si>
    <t>1.2/2024
2. KRS: -
3. NIP: 845-175-68-62</t>
  </si>
  <si>
    <t xml:space="preserve"> Kursy na eksperta do spraw bezpieczeństwa przewozu towarów niebezpiecznych statkami żeglugi śródlądowej</t>
  </si>
  <si>
    <t>Kurs na eksperta ADN</t>
  </si>
  <si>
    <t>Kurs na eksperta ADN do spraw przewozu gazów</t>
  </si>
  <si>
    <t>ABC SZKOLENIA PAWEŁ ŻUCHOWSKI</t>
  </si>
  <si>
    <t>1.</t>
  </si>
  <si>
    <t xml:space="preserve">Imię i nazwisko lub nazwa podmiotu prowadzącego kursy    </t>
  </si>
  <si>
    <t>Kurs na eksperta ADN do spraw przewozu chemikaliów</t>
  </si>
  <si>
    <t>OSK WARMOTOR Daria Wasielewska</t>
  </si>
  <si>
    <t>1.3/2024
2. KRS: -
3. NIP: 877-148-84-75</t>
  </si>
  <si>
    <t>Firma Doradcza "KONRAD" Maciej Smilgin</t>
  </si>
  <si>
    <t>ul. Józefa Wybickiego 3/4                                   82-300 Elbląg</t>
  </si>
  <si>
    <t>1. 4/2024
2. KRS: -
3. NIP: 578-204-10-26</t>
  </si>
  <si>
    <t>LUMAR SPED Roman Makutonowicz</t>
  </si>
  <si>
    <t>ul. Skrzydlata 11                                   82-300 Elbląg</t>
  </si>
  <si>
    <t>1. 1/2025
2. KRS: -
3. NIP: 582-100-01-04</t>
  </si>
  <si>
    <t>wykreślono 17.04.2026 r.</t>
  </si>
  <si>
    <t>wykreślono 28.04.2026 r.</t>
  </si>
  <si>
    <t>wykreślono 9.06.2026 r.</t>
  </si>
  <si>
    <t>wykreślono 10.07.2026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</si>
</sst>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b/>
      <i/>
      <sz val="11"/>
      <color indexed="17"/>
      <name val="Arial"/>
      <family val="2"/>
      <charset val="238"/>
    </font>
    <font>
      <b/>
      <i/>
      <sz val="11"/>
      <color indexed="17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Wingdings 2"/>
      <family val="1"/>
      <charset val="2"/>
    </font>
    <font>
      <b/>
      <sz val="11"/>
      <color theme="1"/>
      <name val="Calibri"/>
      <family val="2"/>
      <charset val="238"/>
      <scheme val="minor"/>
    </font>
    <font>
      <b/>
      <sz val="18"/>
      <color indexed="17"/>
      <name val="Czcionka tekstu podstawowego"/>
      <charset val="238"/>
    </font>
    <font>
      <b/>
      <sz val="11"/>
      <color indexed="17"/>
      <name val="Arial"/>
      <family val="2"/>
      <charset val="238"/>
    </font>
    <font>
      <b/>
      <sz val="11"/>
      <color indexed="17"/>
      <name val="Czcionka tekstu podstawowego"/>
      <charset val="238"/>
    </font>
    <font>
      <sz val="11"/>
      <color indexed="5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color indexed="8"/>
      <name val="Calibri"/>
      <family val="2"/>
      <charset val="238"/>
      <scheme val="minor"/>
    </font>
    <font>
      <strike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zcionka tekstu podstawowego"/>
      <family val="2"/>
      <charset val="238"/>
    </font>
    <font>
      <b/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26" fillId="28" borderId="19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21" borderId="4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0" fontId="28" fillId="0" borderId="10" applyAlignment="0">
      <alignment horizontal="center" vertical="center"/>
    </xf>
  </cellStyleXfs>
  <cellXfs count="8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2" fillId="24" borderId="0" xfId="0" applyFont="1" applyFill="1" applyAlignment="1">
      <alignment vertical="center"/>
    </xf>
    <xf numFmtId="14" fontId="23" fillId="24" borderId="0" xfId="0" applyNumberFormat="1" applyFont="1" applyFill="1" applyAlignment="1">
      <alignment vertical="center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2" fillId="24" borderId="0" xfId="0" applyFont="1" applyFill="1" applyBorder="1" applyAlignment="1">
      <alignment horizontal="left" vertical="center"/>
    </xf>
    <xf numFmtId="0" fontId="22" fillId="2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6" borderId="0" xfId="0" applyFill="1" applyBorder="1" applyAlignment="1">
      <alignment vertical="center"/>
    </xf>
    <xf numFmtId="0" fontId="0" fillId="26" borderId="0" xfId="0" applyFont="1" applyFill="1" applyBorder="1" applyAlignment="1">
      <alignment horizontal="right" vertical="center"/>
    </xf>
    <xf numFmtId="0" fontId="0" fillId="0" borderId="0" xfId="0" applyFont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26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1" fillId="24" borderId="16" xfId="0" applyFont="1" applyFill="1" applyBorder="1" applyAlignment="1">
      <alignment horizontal="center" vertical="center"/>
    </xf>
    <xf numFmtId="0" fontId="31" fillId="24" borderId="17" xfId="0" applyFont="1" applyFill="1" applyBorder="1" applyAlignment="1">
      <alignment horizontal="left" vertical="center"/>
    </xf>
    <xf numFmtId="0" fontId="31" fillId="24" borderId="17" xfId="0" applyFont="1" applyFill="1" applyBorder="1" applyAlignment="1">
      <alignment horizontal="right" vertical="center"/>
    </xf>
    <xf numFmtId="0" fontId="1" fillId="25" borderId="12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6" fillId="25" borderId="15" xfId="25" applyFont="1" applyFill="1" applyBorder="1" applyAlignment="1">
      <alignment horizontal="center" vertical="center" wrapText="1"/>
    </xf>
    <xf numFmtId="0" fontId="33" fillId="25" borderId="15" xfId="56" applyFont="1" applyFill="1" applyBorder="1" applyAlignment="1">
      <alignment horizontal="center" vertical="center" wrapText="1"/>
    </xf>
    <xf numFmtId="0" fontId="33" fillId="25" borderId="10" xfId="56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0" xfId="0" applyFont="1"/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35" fillId="27" borderId="10" xfId="0" applyFont="1" applyFill="1" applyBorder="1" applyAlignment="1">
      <alignment horizontal="center" vertical="center" wrapText="1"/>
    </xf>
    <xf numFmtId="0" fontId="36" fillId="0" borderId="10" xfId="59" applyFont="1" applyFill="1" applyBorder="1" applyAlignment="1">
      <alignment horizontal="center" vertical="center" wrapText="1"/>
    </xf>
    <xf numFmtId="0" fontId="37" fillId="0" borderId="10" xfId="59" applyFont="1" applyBorder="1" applyAlignment="1">
      <alignment horizontal="center" vertical="center" wrapText="1"/>
    </xf>
    <xf numFmtId="0" fontId="38" fillId="0" borderId="10" xfId="59" applyFont="1" applyBorder="1" applyAlignment="1">
      <alignment horizontal="center" vertical="center" wrapText="1"/>
    </xf>
    <xf numFmtId="0" fontId="36" fillId="0" borderId="10" xfId="91" applyFont="1" applyAlignment="1">
      <alignment horizontal="center" vertical="center"/>
    </xf>
    <xf numFmtId="0" fontId="36" fillId="0" borderId="10" xfId="91" applyFont="1" applyBorder="1" applyAlignment="1">
      <alignment horizontal="center" vertical="center"/>
    </xf>
    <xf numFmtId="0" fontId="39" fillId="0" borderId="10" xfId="59" applyFont="1" applyBorder="1" applyAlignment="1">
      <alignment horizontal="center" vertical="center" wrapText="1"/>
    </xf>
    <xf numFmtId="0" fontId="38" fillId="0" borderId="10" xfId="59" applyFont="1" applyBorder="1" applyAlignment="1">
      <alignment horizontal="left" vertical="top" wrapText="1"/>
    </xf>
    <xf numFmtId="0" fontId="29" fillId="0" borderId="10" xfId="91" applyFont="1" applyAlignment="1">
      <alignment horizontal="center" vertical="center"/>
    </xf>
    <xf numFmtId="0" fontId="29" fillId="0" borderId="10" xfId="91" applyFont="1" applyBorder="1" applyAlignment="1">
      <alignment horizontal="center"/>
    </xf>
    <xf numFmtId="0" fontId="39" fillId="29" borderId="10" xfId="59" applyFont="1" applyFill="1" applyBorder="1" applyAlignment="1">
      <alignment horizontal="center" vertical="center" wrapText="1"/>
    </xf>
    <xf numFmtId="0" fontId="29" fillId="0" borderId="10" xfId="91" applyFont="1" applyAlignment="1">
      <alignment horizontal="center"/>
    </xf>
    <xf numFmtId="0" fontId="34" fillId="0" borderId="10" xfId="59" applyFont="1" applyBorder="1" applyAlignment="1">
      <alignment horizontal="center" vertical="center" wrapText="1"/>
    </xf>
    <xf numFmtId="0" fontId="35" fillId="0" borderId="10" xfId="59" applyFont="1" applyFill="1" applyBorder="1" applyAlignment="1">
      <alignment horizontal="center" vertical="center" wrapText="1"/>
    </xf>
    <xf numFmtId="0" fontId="29" fillId="0" borderId="10" xfId="91" applyFont="1" applyBorder="1" applyAlignment="1">
      <alignment horizontal="center" vertical="center"/>
    </xf>
    <xf numFmtId="0" fontId="36" fillId="0" borderId="10" xfId="59" applyFont="1" applyBorder="1" applyAlignment="1">
      <alignment horizontal="center" vertical="center" wrapText="1"/>
    </xf>
    <xf numFmtId="49" fontId="35" fillId="0" borderId="10" xfId="59" applyNumberFormat="1" applyFont="1" applyFill="1" applyBorder="1" applyAlignment="1">
      <alignment horizontal="left" vertical="top" wrapText="1"/>
    </xf>
    <xf numFmtId="0" fontId="35" fillId="27" borderId="15" xfId="0" applyFont="1" applyFill="1" applyBorder="1" applyAlignment="1">
      <alignment horizontal="center" vertical="center" wrapText="1"/>
    </xf>
    <xf numFmtId="0" fontId="34" fillId="0" borderId="15" xfId="59" applyFont="1" applyBorder="1" applyAlignment="1">
      <alignment horizontal="center" vertical="center" wrapText="1"/>
    </xf>
    <xf numFmtId="0" fontId="35" fillId="0" borderId="15" xfId="59" applyFont="1" applyFill="1" applyBorder="1" applyAlignment="1">
      <alignment horizontal="center" vertical="center" wrapText="1"/>
    </xf>
    <xf numFmtId="49" fontId="35" fillId="0" borderId="15" xfId="59" applyNumberFormat="1" applyFont="1" applyFill="1" applyBorder="1" applyAlignment="1">
      <alignment horizontal="left" vertical="top" wrapText="1"/>
    </xf>
    <xf numFmtId="0" fontId="29" fillId="0" borderId="15" xfId="91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26" fillId="25" borderId="10" xfId="25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top" wrapText="1"/>
    </xf>
    <xf numFmtId="0" fontId="26" fillId="30" borderId="15" xfId="25" applyFont="1" applyFill="1" applyBorder="1" applyAlignment="1">
      <alignment horizontal="center" vertical="center" wrapText="1"/>
    </xf>
    <xf numFmtId="0" fontId="35" fillId="30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12" xfId="59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top" wrapText="1"/>
    </xf>
    <xf numFmtId="0" fontId="35" fillId="27" borderId="0" xfId="0" applyFont="1" applyFill="1" applyBorder="1" applyAlignment="1">
      <alignment horizontal="center" vertical="center" wrapText="1"/>
    </xf>
    <xf numFmtId="0" fontId="41" fillId="0" borderId="10" xfId="59" applyFont="1" applyBorder="1" applyAlignment="1">
      <alignment horizontal="center" vertical="center" wrapText="1"/>
    </xf>
    <xf numFmtId="0" fontId="42" fillId="0" borderId="10" xfId="59" applyFont="1" applyFill="1" applyBorder="1" applyAlignment="1">
      <alignment horizontal="center" vertical="center" wrapText="1"/>
    </xf>
    <xf numFmtId="0" fontId="35" fillId="30" borderId="15" xfId="0" applyFont="1" applyFill="1" applyBorder="1" applyAlignment="1">
      <alignment horizontal="center" vertical="center" wrapText="1"/>
    </xf>
    <xf numFmtId="0" fontId="35" fillId="30" borderId="21" xfId="0" applyFont="1" applyFill="1" applyBorder="1" applyAlignment="1">
      <alignment horizontal="center" vertical="center" wrapText="1"/>
    </xf>
    <xf numFmtId="0" fontId="26" fillId="25" borderId="20" xfId="25" applyFont="1" applyFill="1" applyBorder="1" applyAlignment="1">
      <alignment horizontal="center" vertical="center" wrapText="1"/>
    </xf>
    <xf numFmtId="0" fontId="26" fillId="25" borderId="14" xfId="25" applyFont="1" applyFill="1" applyBorder="1" applyAlignment="1">
      <alignment horizontal="center" vertical="center" wrapText="1"/>
    </xf>
    <xf numFmtId="0" fontId="26" fillId="25" borderId="12" xfId="25" applyFont="1" applyFill="1" applyBorder="1" applyAlignment="1">
      <alignment horizontal="center" vertical="center" wrapText="1"/>
    </xf>
    <xf numFmtId="0" fontId="26" fillId="25" borderId="10" xfId="25" applyFont="1" applyFill="1" applyBorder="1" applyAlignment="1">
      <alignment horizontal="center" vertical="center" wrapText="1"/>
    </xf>
    <xf numFmtId="0" fontId="1" fillId="25" borderId="15" xfId="56" applyFont="1" applyFill="1" applyBorder="1" applyAlignment="1">
      <alignment horizontal="center" vertical="center"/>
    </xf>
    <xf numFmtId="0" fontId="26" fillId="25" borderId="15" xfId="25" applyFont="1" applyFill="1" applyBorder="1" applyAlignment="1">
      <alignment horizontal="center" vertical="center" wrapText="1"/>
    </xf>
    <xf numFmtId="0" fontId="26" fillId="25" borderId="21" xfId="25" applyFont="1" applyFill="1" applyBorder="1" applyAlignment="1">
      <alignment horizontal="center" vertical="center" wrapText="1"/>
    </xf>
    <xf numFmtId="14" fontId="32" fillId="24" borderId="17" xfId="0" applyNumberFormat="1" applyFont="1" applyFill="1" applyBorder="1" applyAlignment="1">
      <alignment horizontal="left" vertical="center"/>
    </xf>
    <xf numFmtId="14" fontId="32" fillId="24" borderId="18" xfId="0" applyNumberFormat="1" applyFont="1" applyFill="1" applyBorder="1" applyAlignment="1">
      <alignment horizontal="left" vertical="center"/>
    </xf>
    <xf numFmtId="0" fontId="34" fillId="27" borderId="10" xfId="0" applyFont="1" applyFill="1" applyBorder="1" applyAlignment="1">
      <alignment horizontal="center" vertical="center" wrapText="1"/>
    </xf>
    <xf numFmtId="0" fontId="26" fillId="25" borderId="10" xfId="25" applyFont="1" applyFill="1" applyBorder="1" applyAlignment="1">
      <alignment horizontal="left" vertical="center" wrapText="1"/>
    </xf>
    <xf numFmtId="0" fontId="1" fillId="25" borderId="15" xfId="56" applyFont="1" applyFill="1" applyBorder="1" applyAlignment="1">
      <alignment horizontal="left" vertical="center"/>
    </xf>
    <xf numFmtId="0" fontId="1" fillId="25" borderId="10" xfId="56" applyFont="1" applyFill="1" applyBorder="1" applyAlignment="1">
      <alignment horizontal="center" vertical="center"/>
    </xf>
    <xf numFmtId="0" fontId="43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</cellXfs>
  <cellStyles count="92">
    <cellStyle name="20% - akcent 1 2" xfId="1" xr:uid="{00000000-0005-0000-0000-000000000000}"/>
    <cellStyle name="20% - akcent 2 2" xfId="2" xr:uid="{00000000-0005-0000-0000-000001000000}"/>
    <cellStyle name="20% - akcent 3 2" xfId="3" xr:uid="{00000000-0005-0000-0000-000002000000}"/>
    <cellStyle name="20% - akcent 4 2" xfId="4" xr:uid="{00000000-0005-0000-0000-000003000000}"/>
    <cellStyle name="20% - akcent 5 2" xfId="5" xr:uid="{00000000-0005-0000-0000-000004000000}"/>
    <cellStyle name="20% - akcent 6 2" xfId="6" xr:uid="{00000000-0005-0000-0000-000005000000}"/>
    <cellStyle name="40% - akcent 1 2" xfId="7" xr:uid="{00000000-0005-0000-0000-000006000000}"/>
    <cellStyle name="40% - akcent 2 2" xfId="8" xr:uid="{00000000-0005-0000-0000-000007000000}"/>
    <cellStyle name="40% - akcent 3 2" xfId="9" xr:uid="{00000000-0005-0000-0000-000008000000}"/>
    <cellStyle name="40% - akcent 4 2" xfId="10" xr:uid="{00000000-0005-0000-0000-000009000000}"/>
    <cellStyle name="40% - akcent 5 2" xfId="11" xr:uid="{00000000-0005-0000-0000-00000A000000}"/>
    <cellStyle name="40% - akcent 6 2" xfId="12" xr:uid="{00000000-0005-0000-0000-00000B000000}"/>
    <cellStyle name="60% - akcent 1 2" xfId="13" xr:uid="{00000000-0005-0000-0000-00000C000000}"/>
    <cellStyle name="60% - akcent 2 2" xfId="14" xr:uid="{00000000-0005-0000-0000-00000D000000}"/>
    <cellStyle name="60% - akcent 3 2" xfId="15" xr:uid="{00000000-0005-0000-0000-00000E000000}"/>
    <cellStyle name="60% - akcent 4 2" xfId="16" xr:uid="{00000000-0005-0000-0000-00000F000000}"/>
    <cellStyle name="60% - akcent 5 2" xfId="17" xr:uid="{00000000-0005-0000-0000-000010000000}"/>
    <cellStyle name="60% - akcent 6 2" xfId="18" xr:uid="{00000000-0005-0000-0000-000011000000}"/>
    <cellStyle name="Akcent 1 2" xfId="19" xr:uid="{00000000-0005-0000-0000-000012000000}"/>
    <cellStyle name="Akcent 2 2" xfId="20" xr:uid="{00000000-0005-0000-0000-000013000000}"/>
    <cellStyle name="Akcent 3 2" xfId="21" xr:uid="{00000000-0005-0000-0000-000014000000}"/>
    <cellStyle name="Akcent 4 2" xfId="22" xr:uid="{00000000-0005-0000-0000-000015000000}"/>
    <cellStyle name="Akcent 5 2" xfId="23" xr:uid="{00000000-0005-0000-0000-000016000000}"/>
    <cellStyle name="Akcent 6 2" xfId="24" xr:uid="{00000000-0005-0000-0000-000017000000}"/>
    <cellStyle name="Dane wejściowe" xfId="25" builtinId="20"/>
    <cellStyle name="Dane wejściowe 2" xfId="26" xr:uid="{00000000-0005-0000-0000-000019000000}"/>
    <cellStyle name="Dane wejściowe 2 2" xfId="27" xr:uid="{00000000-0005-0000-0000-00001A000000}"/>
    <cellStyle name="Dane wejściowe 2 2 2" xfId="28" xr:uid="{00000000-0005-0000-0000-00001B000000}"/>
    <cellStyle name="Dane wejściowe 2 2 3" xfId="29" xr:uid="{00000000-0005-0000-0000-00001C000000}"/>
    <cellStyle name="Dane wejściowe 2 2 4" xfId="30" xr:uid="{00000000-0005-0000-0000-00001D000000}"/>
    <cellStyle name="Dane wejściowe 2 3" xfId="31" xr:uid="{00000000-0005-0000-0000-00001E000000}"/>
    <cellStyle name="Dane wejściowe 2 4" xfId="32" xr:uid="{00000000-0005-0000-0000-00001F000000}"/>
    <cellStyle name="Dane wejściowe 2 5" xfId="33" xr:uid="{00000000-0005-0000-0000-000020000000}"/>
    <cellStyle name="Dane wejściowe 2 6" xfId="34" xr:uid="{00000000-0005-0000-0000-000021000000}"/>
    <cellStyle name="Dane wyjściowe 2" xfId="35" xr:uid="{00000000-0005-0000-0000-000022000000}"/>
    <cellStyle name="Dane wyjściowe 2 2" xfId="36" xr:uid="{00000000-0005-0000-0000-000023000000}"/>
    <cellStyle name="Dane wyjściowe 2 2 2" xfId="37" xr:uid="{00000000-0005-0000-0000-000024000000}"/>
    <cellStyle name="Dane wyjściowe 2 2 3" xfId="38" xr:uid="{00000000-0005-0000-0000-000025000000}"/>
    <cellStyle name="Dane wyjściowe 2 2 4" xfId="39" xr:uid="{00000000-0005-0000-0000-000026000000}"/>
    <cellStyle name="Dane wyjściowe 2 3" xfId="40" xr:uid="{00000000-0005-0000-0000-000027000000}"/>
    <cellStyle name="Dane wyjściowe 2 4" xfId="41" xr:uid="{00000000-0005-0000-0000-000028000000}"/>
    <cellStyle name="Dane wyjściowe 2 5" xfId="42" xr:uid="{00000000-0005-0000-0000-000029000000}"/>
    <cellStyle name="Dane wyjściowe 2 6" xfId="43" xr:uid="{00000000-0005-0000-0000-00002A000000}"/>
    <cellStyle name="Dobre 2" xfId="44" xr:uid="{00000000-0005-0000-0000-00002B000000}"/>
    <cellStyle name="Komórka połączona 2" xfId="45" xr:uid="{00000000-0005-0000-0000-00002C000000}"/>
    <cellStyle name="Komórka zaznaczona 2" xfId="46" xr:uid="{00000000-0005-0000-0000-00002D000000}"/>
    <cellStyle name="Nagłówek 1 2" xfId="47" xr:uid="{00000000-0005-0000-0000-00002E000000}"/>
    <cellStyle name="Nagłówek 2 2" xfId="48" xr:uid="{00000000-0005-0000-0000-00002F000000}"/>
    <cellStyle name="Nagłówek 3 2" xfId="49" xr:uid="{00000000-0005-0000-0000-000030000000}"/>
    <cellStyle name="Nagłówek 4 2" xfId="50" xr:uid="{00000000-0005-0000-0000-000031000000}"/>
    <cellStyle name="Neutralne 2" xfId="51" xr:uid="{00000000-0005-0000-0000-000032000000}"/>
    <cellStyle name="Normalny" xfId="0" builtinId="0"/>
    <cellStyle name="Normalny 2" xfId="52" xr:uid="{00000000-0005-0000-0000-000034000000}"/>
    <cellStyle name="Normalny 2 2" xfId="53" xr:uid="{00000000-0005-0000-0000-000035000000}"/>
    <cellStyle name="Normalny 2 3" xfId="54" xr:uid="{00000000-0005-0000-0000-000036000000}"/>
    <cellStyle name="Normalny 3" xfId="55" xr:uid="{00000000-0005-0000-0000-000037000000}"/>
    <cellStyle name="Normalny 4" xfId="56" xr:uid="{00000000-0005-0000-0000-000038000000}"/>
    <cellStyle name="Normalny 4 2" xfId="57" xr:uid="{00000000-0005-0000-0000-000039000000}"/>
    <cellStyle name="Normalny 5" xfId="58" xr:uid="{00000000-0005-0000-0000-00003A000000}"/>
    <cellStyle name="Normalny 6" xfId="59" xr:uid="{00000000-0005-0000-0000-00003B000000}"/>
    <cellStyle name="Obliczenia 2" xfId="60" xr:uid="{00000000-0005-0000-0000-00003C000000}"/>
    <cellStyle name="Obliczenia 2 2" xfId="61" xr:uid="{00000000-0005-0000-0000-00003D000000}"/>
    <cellStyle name="Obliczenia 2 2 2" xfId="62" xr:uid="{00000000-0005-0000-0000-00003E000000}"/>
    <cellStyle name="Obliczenia 2 2 3" xfId="63" xr:uid="{00000000-0005-0000-0000-00003F000000}"/>
    <cellStyle name="Obliczenia 2 2 4" xfId="64" xr:uid="{00000000-0005-0000-0000-000040000000}"/>
    <cellStyle name="Obliczenia 2 3" xfId="65" xr:uid="{00000000-0005-0000-0000-000041000000}"/>
    <cellStyle name="Obliczenia 2 4" xfId="66" xr:uid="{00000000-0005-0000-0000-000042000000}"/>
    <cellStyle name="Obliczenia 2 5" xfId="67" xr:uid="{00000000-0005-0000-0000-000043000000}"/>
    <cellStyle name="Obliczenia 2 6" xfId="68" xr:uid="{00000000-0005-0000-0000-000044000000}"/>
    <cellStyle name="Suma 2" xfId="69" xr:uid="{00000000-0005-0000-0000-000045000000}"/>
    <cellStyle name="Suma 2 2" xfId="70" xr:uid="{00000000-0005-0000-0000-000046000000}"/>
    <cellStyle name="Suma 2 2 2" xfId="71" xr:uid="{00000000-0005-0000-0000-000047000000}"/>
    <cellStyle name="Suma 2 2 3" xfId="72" xr:uid="{00000000-0005-0000-0000-000048000000}"/>
    <cellStyle name="Suma 2 2 4" xfId="73" xr:uid="{00000000-0005-0000-0000-000049000000}"/>
    <cellStyle name="Suma 2 3" xfId="74" xr:uid="{00000000-0005-0000-0000-00004A000000}"/>
    <cellStyle name="Suma 2 4" xfId="75" xr:uid="{00000000-0005-0000-0000-00004B000000}"/>
    <cellStyle name="Suma 2 5" xfId="76" xr:uid="{00000000-0005-0000-0000-00004C000000}"/>
    <cellStyle name="Suma 2 6" xfId="77" xr:uid="{00000000-0005-0000-0000-00004D000000}"/>
    <cellStyle name="Tekst objaśnienia 2" xfId="78" xr:uid="{00000000-0005-0000-0000-00004E000000}"/>
    <cellStyle name="Tekst ostrzeżenia 2" xfId="79" xr:uid="{00000000-0005-0000-0000-00004F000000}"/>
    <cellStyle name="Tytuł 2" xfId="80" xr:uid="{00000000-0005-0000-0000-000050000000}"/>
    <cellStyle name="Uwaga 2" xfId="81" xr:uid="{00000000-0005-0000-0000-000051000000}"/>
    <cellStyle name="Uwaga 2 2" xfId="82" xr:uid="{00000000-0005-0000-0000-000052000000}"/>
    <cellStyle name="Uwaga 2 2 2" xfId="83" xr:uid="{00000000-0005-0000-0000-000053000000}"/>
    <cellStyle name="Uwaga 2 2 3" xfId="84" xr:uid="{00000000-0005-0000-0000-000054000000}"/>
    <cellStyle name="Uwaga 2 2 4" xfId="85" xr:uid="{00000000-0005-0000-0000-000055000000}"/>
    <cellStyle name="Uwaga 2 3" xfId="86" xr:uid="{00000000-0005-0000-0000-000056000000}"/>
    <cellStyle name="Uwaga 2 4" xfId="87" xr:uid="{00000000-0005-0000-0000-000057000000}"/>
    <cellStyle name="Uwaga 2 5" xfId="88" xr:uid="{00000000-0005-0000-0000-000058000000}"/>
    <cellStyle name="Uwaga 2 6" xfId="89" xr:uid="{00000000-0005-0000-0000-000059000000}"/>
    <cellStyle name="Złe 2" xfId="90" xr:uid="{00000000-0005-0000-0000-00005A000000}"/>
    <cellStyle name="znaczek" xfId="91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6"/>
  <sheetViews>
    <sheetView showGridLines="0" tabSelected="1" topLeftCell="A19" zoomScaleNormal="100" workbookViewId="0">
      <selection activeCell="L27" sqref="L27"/>
    </sheetView>
  </sheetViews>
  <sheetFormatPr defaultColWidth="6.1640625" defaultRowHeight="60" customHeight="1"/>
  <cols>
    <col min="1" max="1" width="4.58203125" style="11" customWidth="1"/>
    <col min="2" max="2" width="0" hidden="1" customWidth="1"/>
    <col min="3" max="3" width="31.33203125" style="10" customWidth="1"/>
    <col min="4" max="4" width="22.83203125" style="1" customWidth="1"/>
    <col min="5" max="5" width="20.6640625" style="1" customWidth="1"/>
    <col min="6" max="6" width="14.08203125" style="2" customWidth="1"/>
    <col min="7" max="7" width="13.1640625" style="2" customWidth="1"/>
    <col min="8" max="8" width="14.1640625" style="2" customWidth="1"/>
    <col min="9" max="9" width="14.5" style="2" customWidth="1"/>
    <col min="10" max="10" width="9.58203125" style="2" customWidth="1"/>
    <col min="11" max="11" width="15" style="2" customWidth="1"/>
    <col min="12" max="12" width="13.58203125" style="2" customWidth="1"/>
    <col min="13" max="13" width="15" style="2" customWidth="1"/>
    <col min="14" max="255" width="9" style="2" customWidth="1"/>
    <col min="256" max="16384" width="6.1640625" style="2"/>
  </cols>
  <sheetData>
    <row r="1" spans="1:13" s="17" customFormat="1" ht="60" customHeight="1">
      <c r="A1" s="12"/>
      <c r="B1" s="13"/>
      <c r="C1" s="14" t="s">
        <v>24</v>
      </c>
      <c r="D1" s="15"/>
      <c r="E1" s="16"/>
    </row>
    <row r="2" spans="1:13" s="19" customFormat="1" ht="69" customHeight="1">
      <c r="A2" s="18"/>
      <c r="C2" s="20" t="s">
        <v>9</v>
      </c>
      <c r="D2" s="21">
        <f>MAX(A:A)</f>
        <v>26</v>
      </c>
      <c r="E2" s="22" t="s">
        <v>25</v>
      </c>
      <c r="F2" s="79">
        <f ca="1">TODAY()</f>
        <v>46224</v>
      </c>
      <c r="G2" s="79"/>
      <c r="H2" s="79"/>
      <c r="I2" s="79"/>
      <c r="J2" s="79"/>
      <c r="K2" s="79"/>
      <c r="L2" s="79"/>
      <c r="M2" s="80"/>
    </row>
    <row r="3" spans="1:13" s="7" customFormat="1" ht="69" hidden="1" customHeight="1" thickTop="1" thickBot="1">
      <c r="A3" s="11"/>
      <c r="C3" s="9"/>
      <c r="D3" s="8"/>
      <c r="E3" s="3"/>
      <c r="F3" s="4"/>
      <c r="G3" s="5"/>
      <c r="H3" s="6"/>
    </row>
    <row r="4" spans="1:13" s="24" customFormat="1" ht="47.25" customHeight="1">
      <c r="A4" s="81" t="s">
        <v>1</v>
      </c>
      <c r="B4" s="23"/>
      <c r="C4" s="75" t="s">
        <v>6</v>
      </c>
      <c r="D4" s="75" t="s">
        <v>2</v>
      </c>
      <c r="E4" s="82" t="s">
        <v>31</v>
      </c>
      <c r="F4" s="75" t="s">
        <v>23</v>
      </c>
      <c r="G4" s="84"/>
      <c r="H4" s="84"/>
      <c r="I4" s="84"/>
      <c r="J4" s="75" t="s">
        <v>10</v>
      </c>
      <c r="K4" s="84"/>
      <c r="L4" s="84"/>
      <c r="M4" s="84"/>
    </row>
    <row r="5" spans="1:13" s="28" customFormat="1" ht="122.25" customHeight="1">
      <c r="A5" s="81"/>
      <c r="B5" s="23"/>
      <c r="C5" s="76"/>
      <c r="D5" s="76"/>
      <c r="E5" s="83"/>
      <c r="F5" s="61" t="s">
        <v>30</v>
      </c>
      <c r="G5" s="25" t="s">
        <v>11</v>
      </c>
      <c r="H5" s="25" t="s">
        <v>12</v>
      </c>
      <c r="I5" s="25" t="s">
        <v>13</v>
      </c>
      <c r="J5" s="26" t="s">
        <v>14</v>
      </c>
      <c r="K5" s="26" t="s">
        <v>15</v>
      </c>
      <c r="L5" s="26" t="s">
        <v>16</v>
      </c>
      <c r="M5" s="27" t="s">
        <v>17</v>
      </c>
    </row>
    <row r="6" spans="1:13" s="28" customFormat="1" ht="39.75" customHeight="1">
      <c r="A6" s="34">
        <v>1</v>
      </c>
      <c r="B6" s="29"/>
      <c r="C6" s="35" t="s">
        <v>3</v>
      </c>
      <c r="D6" s="36" t="s">
        <v>33</v>
      </c>
      <c r="E6" s="40" t="s">
        <v>53</v>
      </c>
      <c r="F6" s="38"/>
      <c r="G6" s="38"/>
      <c r="H6" s="38"/>
      <c r="I6" s="38"/>
      <c r="J6" s="38"/>
      <c r="K6" s="38"/>
      <c r="L6" s="38"/>
      <c r="M6" s="39"/>
    </row>
    <row r="7" spans="1:13" s="28" customFormat="1" ht="57" customHeight="1">
      <c r="A7" s="34">
        <f>1+A6</f>
        <v>2</v>
      </c>
      <c r="B7" s="30"/>
      <c r="C7" s="40" t="s">
        <v>22</v>
      </c>
      <c r="D7" s="37" t="s">
        <v>34</v>
      </c>
      <c r="E7" s="41" t="s">
        <v>59</v>
      </c>
      <c r="F7" s="42" t="s">
        <v>32</v>
      </c>
      <c r="G7" s="42" t="s">
        <v>32</v>
      </c>
      <c r="H7" s="42" t="s">
        <v>32</v>
      </c>
      <c r="I7" s="42" t="s">
        <v>32</v>
      </c>
      <c r="J7" s="42"/>
      <c r="K7" s="42"/>
      <c r="L7" s="42"/>
      <c r="M7" s="43"/>
    </row>
    <row r="8" spans="1:13" s="28" customFormat="1" ht="60" customHeight="1">
      <c r="A8" s="34">
        <f t="shared" ref="A8:A28" si="0">1+A7</f>
        <v>3</v>
      </c>
      <c r="B8" s="30"/>
      <c r="C8" s="44" t="s">
        <v>7</v>
      </c>
      <c r="D8" s="37" t="s">
        <v>35</v>
      </c>
      <c r="E8" s="41" t="s">
        <v>60</v>
      </c>
      <c r="F8" s="42" t="s">
        <v>32</v>
      </c>
      <c r="G8" s="42" t="s">
        <v>32</v>
      </c>
      <c r="H8" s="42" t="s">
        <v>32</v>
      </c>
      <c r="I8" s="42" t="s">
        <v>32</v>
      </c>
      <c r="J8" s="42"/>
      <c r="K8" s="42"/>
      <c r="L8" s="45"/>
      <c r="M8" s="43"/>
    </row>
    <row r="9" spans="1:13" s="28" customFormat="1" ht="40.5" customHeight="1">
      <c r="A9" s="34">
        <f t="shared" si="0"/>
        <v>4</v>
      </c>
      <c r="B9" s="30"/>
      <c r="C9" s="35" t="s">
        <v>54</v>
      </c>
      <c r="D9" s="36" t="s">
        <v>36</v>
      </c>
      <c r="E9" s="40" t="s">
        <v>70</v>
      </c>
      <c r="F9" s="38"/>
      <c r="G9" s="38"/>
      <c r="H9" s="38"/>
      <c r="I9" s="38"/>
      <c r="J9" s="38"/>
      <c r="K9" s="38"/>
      <c r="L9" s="38"/>
      <c r="M9" s="39"/>
    </row>
    <row r="10" spans="1:13" s="28" customFormat="1" ht="68.25" customHeight="1">
      <c r="A10" s="34">
        <f t="shared" si="0"/>
        <v>5</v>
      </c>
      <c r="B10" s="30"/>
      <c r="C10" s="40" t="s">
        <v>21</v>
      </c>
      <c r="D10" s="37" t="s">
        <v>37</v>
      </c>
      <c r="E10" s="41" t="s">
        <v>61</v>
      </c>
      <c r="F10" s="42" t="s">
        <v>32</v>
      </c>
      <c r="G10" s="42" t="s">
        <v>32</v>
      </c>
      <c r="H10" s="42" t="s">
        <v>32</v>
      </c>
      <c r="I10" s="42" t="s">
        <v>32</v>
      </c>
      <c r="J10" s="42"/>
      <c r="K10" s="42"/>
      <c r="L10" s="42"/>
      <c r="M10" s="43"/>
    </row>
    <row r="11" spans="1:13" s="28" customFormat="1" ht="58.5" customHeight="1">
      <c r="A11" s="34">
        <f t="shared" si="0"/>
        <v>6</v>
      </c>
      <c r="B11" s="31"/>
      <c r="C11" s="68" t="s">
        <v>20</v>
      </c>
      <c r="D11" s="69" t="s">
        <v>38</v>
      </c>
      <c r="E11" s="40" t="s">
        <v>97</v>
      </c>
      <c r="F11" s="42"/>
      <c r="G11" s="42"/>
      <c r="H11" s="42"/>
      <c r="I11" s="42"/>
      <c r="J11" s="42"/>
      <c r="K11" s="42"/>
      <c r="L11" s="42"/>
      <c r="M11" s="48"/>
    </row>
    <row r="12" spans="1:13" s="28" customFormat="1" ht="74.25" customHeight="1">
      <c r="A12" s="34">
        <f t="shared" si="0"/>
        <v>7</v>
      </c>
      <c r="B12" s="30"/>
      <c r="C12" s="40" t="s">
        <v>55</v>
      </c>
      <c r="D12" s="37" t="s">
        <v>39</v>
      </c>
      <c r="E12" s="41" t="s">
        <v>62</v>
      </c>
      <c r="F12" s="42" t="s">
        <v>32</v>
      </c>
      <c r="G12" s="42" t="s">
        <v>32</v>
      </c>
      <c r="H12" s="42" t="s">
        <v>32</v>
      </c>
      <c r="I12" s="42" t="s">
        <v>32</v>
      </c>
      <c r="J12" s="42" t="s">
        <v>32</v>
      </c>
      <c r="K12" s="42" t="s">
        <v>32</v>
      </c>
      <c r="L12" s="45"/>
      <c r="M12" s="43"/>
    </row>
    <row r="13" spans="1:13" s="28" customFormat="1" ht="72.75" customHeight="1">
      <c r="A13" s="34">
        <f t="shared" si="0"/>
        <v>8</v>
      </c>
      <c r="B13" s="31"/>
      <c r="C13" s="40" t="s">
        <v>8</v>
      </c>
      <c r="D13" s="37" t="s">
        <v>40</v>
      </c>
      <c r="E13" s="41" t="s">
        <v>63</v>
      </c>
      <c r="F13" s="42" t="s">
        <v>32</v>
      </c>
      <c r="G13" s="42" t="s">
        <v>32</v>
      </c>
      <c r="H13" s="42" t="s">
        <v>32</v>
      </c>
      <c r="I13" s="42" t="s">
        <v>32</v>
      </c>
      <c r="J13" s="42" t="s">
        <v>32</v>
      </c>
      <c r="K13" s="42" t="s">
        <v>32</v>
      </c>
      <c r="L13" s="45"/>
      <c r="M13" s="43"/>
    </row>
    <row r="14" spans="1:13" s="28" customFormat="1" ht="73.5" customHeight="1">
      <c r="A14" s="34">
        <f t="shared" si="0"/>
        <v>9</v>
      </c>
      <c r="B14" s="31"/>
      <c r="C14" s="40" t="s">
        <v>56</v>
      </c>
      <c r="D14" s="37" t="s">
        <v>41</v>
      </c>
      <c r="E14" s="41" t="s">
        <v>64</v>
      </c>
      <c r="F14" s="42" t="s">
        <v>32</v>
      </c>
      <c r="G14" s="42" t="s">
        <v>32</v>
      </c>
      <c r="H14" s="42" t="s">
        <v>32</v>
      </c>
      <c r="I14" s="42" t="s">
        <v>32</v>
      </c>
      <c r="J14" s="42" t="s">
        <v>32</v>
      </c>
      <c r="K14" s="42" t="s">
        <v>32</v>
      </c>
      <c r="L14" s="42"/>
      <c r="M14" s="48"/>
    </row>
    <row r="15" spans="1:13" s="28" customFormat="1" ht="67.5" customHeight="1">
      <c r="A15" s="34">
        <f t="shared" si="0"/>
        <v>10</v>
      </c>
      <c r="B15" s="31"/>
      <c r="C15" s="49" t="s">
        <v>57</v>
      </c>
      <c r="D15" s="36" t="s">
        <v>42</v>
      </c>
      <c r="E15" s="40" t="s">
        <v>73</v>
      </c>
      <c r="F15" s="42"/>
      <c r="G15" s="42"/>
      <c r="H15" s="42"/>
      <c r="I15" s="42"/>
      <c r="J15" s="45"/>
      <c r="K15" s="45"/>
      <c r="L15" s="45"/>
      <c r="M15" s="43"/>
    </row>
    <row r="16" spans="1:13" s="28" customFormat="1" ht="73.5" customHeight="1">
      <c r="A16" s="34">
        <f t="shared" si="0"/>
        <v>11</v>
      </c>
      <c r="B16" s="31"/>
      <c r="C16" s="49" t="s">
        <v>28</v>
      </c>
      <c r="D16" s="36" t="s">
        <v>43</v>
      </c>
      <c r="E16" s="40" t="s">
        <v>96</v>
      </c>
      <c r="F16" s="42"/>
      <c r="G16" s="42"/>
      <c r="H16" s="42"/>
      <c r="I16" s="42"/>
      <c r="J16" s="45"/>
      <c r="K16" s="45"/>
      <c r="L16" s="45"/>
      <c r="M16" s="43"/>
    </row>
    <row r="17" spans="1:256" s="28" customFormat="1" ht="66" customHeight="1">
      <c r="A17" s="34">
        <f t="shared" si="0"/>
        <v>12</v>
      </c>
      <c r="B17" s="31"/>
      <c r="C17" s="40" t="s">
        <v>5</v>
      </c>
      <c r="D17" s="37" t="s">
        <v>44</v>
      </c>
      <c r="E17" s="41" t="s">
        <v>65</v>
      </c>
      <c r="F17" s="42" t="s">
        <v>32</v>
      </c>
      <c r="G17" s="42" t="s">
        <v>32</v>
      </c>
      <c r="H17" s="42" t="s">
        <v>32</v>
      </c>
      <c r="I17" s="42" t="s">
        <v>32</v>
      </c>
      <c r="J17" s="42"/>
      <c r="K17" s="42"/>
      <c r="L17" s="42"/>
      <c r="M17" s="48"/>
    </row>
    <row r="18" spans="1:256" s="28" customFormat="1" ht="67.5" customHeight="1">
      <c r="A18" s="34">
        <f t="shared" si="0"/>
        <v>13</v>
      </c>
      <c r="B18" s="31"/>
      <c r="C18" s="49" t="s">
        <v>19</v>
      </c>
      <c r="D18" s="36" t="s">
        <v>45</v>
      </c>
      <c r="E18" s="40" t="s">
        <v>96</v>
      </c>
      <c r="F18" s="42"/>
      <c r="G18" s="42"/>
      <c r="H18" s="42"/>
      <c r="I18" s="42"/>
      <c r="J18" s="42"/>
      <c r="K18" s="42"/>
      <c r="L18" s="42"/>
      <c r="M18" s="48"/>
    </row>
    <row r="19" spans="1:256" s="28" customFormat="1" ht="63" customHeight="1">
      <c r="A19" s="34">
        <f t="shared" si="0"/>
        <v>14</v>
      </c>
      <c r="B19" s="31"/>
      <c r="C19" s="49" t="s">
        <v>27</v>
      </c>
      <c r="D19" s="36" t="s">
        <v>46</v>
      </c>
      <c r="E19" s="40" t="s">
        <v>96</v>
      </c>
      <c r="F19" s="42"/>
      <c r="G19" s="42"/>
      <c r="H19" s="42"/>
      <c r="I19" s="42"/>
      <c r="J19" s="45"/>
      <c r="K19" s="45"/>
      <c r="L19" s="45"/>
      <c r="M19" s="43"/>
    </row>
    <row r="20" spans="1:256" s="28" customFormat="1" ht="63" customHeight="1">
      <c r="A20" s="34">
        <f t="shared" si="0"/>
        <v>15</v>
      </c>
      <c r="B20" s="31"/>
      <c r="C20" s="40" t="s">
        <v>58</v>
      </c>
      <c r="D20" s="37" t="s">
        <v>47</v>
      </c>
      <c r="E20" s="41" t="s">
        <v>66</v>
      </c>
      <c r="F20" s="42" t="s">
        <v>32</v>
      </c>
      <c r="G20" s="42" t="s">
        <v>32</v>
      </c>
      <c r="H20" s="42" t="s">
        <v>32</v>
      </c>
      <c r="I20" s="42" t="s">
        <v>32</v>
      </c>
      <c r="J20" s="45"/>
      <c r="K20" s="45"/>
      <c r="L20" s="45"/>
      <c r="M20" s="43"/>
    </row>
    <row r="21" spans="1:256" s="28" customFormat="1" ht="66" customHeight="1">
      <c r="A21" s="34">
        <f t="shared" si="0"/>
        <v>16</v>
      </c>
      <c r="B21" s="31"/>
      <c r="C21" s="49" t="s">
        <v>4</v>
      </c>
      <c r="D21" s="36" t="s">
        <v>48</v>
      </c>
      <c r="E21" s="40" t="s">
        <v>95</v>
      </c>
      <c r="F21" s="42"/>
      <c r="G21" s="42"/>
      <c r="H21" s="42"/>
      <c r="I21" s="42"/>
      <c r="J21" s="42"/>
      <c r="K21" s="42"/>
      <c r="L21" s="42"/>
      <c r="M21" s="48"/>
    </row>
    <row r="22" spans="1:256" s="28" customFormat="1" ht="55.5" customHeight="1">
      <c r="A22" s="34">
        <f t="shared" si="0"/>
        <v>17</v>
      </c>
      <c r="B22" s="31"/>
      <c r="C22" s="49" t="s">
        <v>18</v>
      </c>
      <c r="D22" s="36" t="s">
        <v>49</v>
      </c>
      <c r="E22" s="40" t="s">
        <v>67</v>
      </c>
      <c r="F22" s="38"/>
      <c r="G22" s="38"/>
      <c r="H22" s="38"/>
      <c r="I22" s="38"/>
      <c r="J22" s="38"/>
      <c r="K22" s="38"/>
      <c r="L22" s="38"/>
      <c r="M22" s="39"/>
    </row>
    <row r="23" spans="1:256" s="31" customFormat="1" ht="53.25" customHeight="1">
      <c r="A23" s="34">
        <f t="shared" si="0"/>
        <v>18</v>
      </c>
      <c r="C23" s="46" t="s">
        <v>26</v>
      </c>
      <c r="D23" s="47" t="s">
        <v>50</v>
      </c>
      <c r="E23" s="50" t="s">
        <v>68</v>
      </c>
      <c r="F23" s="42" t="s">
        <v>32</v>
      </c>
      <c r="G23" s="42" t="s">
        <v>32</v>
      </c>
      <c r="H23" s="42" t="s">
        <v>32</v>
      </c>
      <c r="I23" s="42" t="s">
        <v>32</v>
      </c>
      <c r="J23" s="42" t="s">
        <v>32</v>
      </c>
      <c r="K23" s="42" t="s">
        <v>32</v>
      </c>
      <c r="L23" s="42"/>
      <c r="M23" s="4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</row>
    <row r="24" spans="1:256" s="31" customFormat="1" ht="53.25" customHeight="1">
      <c r="A24" s="51">
        <f t="shared" si="0"/>
        <v>19</v>
      </c>
      <c r="C24" s="52" t="s">
        <v>0</v>
      </c>
      <c r="D24" s="53" t="s">
        <v>51</v>
      </c>
      <c r="E24" s="54" t="s">
        <v>69</v>
      </c>
      <c r="F24" s="55" t="s">
        <v>32</v>
      </c>
      <c r="G24" s="55" t="s">
        <v>32</v>
      </c>
      <c r="H24" s="55" t="s">
        <v>32</v>
      </c>
      <c r="I24" s="55" t="s">
        <v>32</v>
      </c>
      <c r="J24" s="55"/>
      <c r="K24" s="55"/>
      <c r="L24" s="55"/>
      <c r="M24" s="4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</row>
    <row r="25" spans="1:256" s="31" customFormat="1" ht="60" customHeight="1">
      <c r="A25" s="34">
        <f t="shared" si="0"/>
        <v>20</v>
      </c>
      <c r="B25" s="32"/>
      <c r="C25" s="85" t="s">
        <v>29</v>
      </c>
      <c r="D25" s="86" t="s">
        <v>52</v>
      </c>
      <c r="E25" s="40" t="s">
        <v>98</v>
      </c>
      <c r="F25" s="48"/>
      <c r="G25" s="48"/>
      <c r="H25" s="48"/>
      <c r="I25" s="48"/>
      <c r="J25" s="33"/>
      <c r="K25" s="33"/>
      <c r="L25" s="33"/>
      <c r="M25" s="33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</row>
    <row r="26" spans="1:256" customFormat="1" ht="60" customHeight="1">
      <c r="A26" s="34">
        <f t="shared" si="0"/>
        <v>21</v>
      </c>
      <c r="B26" s="56"/>
      <c r="C26" s="65" t="s">
        <v>71</v>
      </c>
      <c r="D26" s="58" t="s">
        <v>42</v>
      </c>
      <c r="E26" s="41" t="s">
        <v>72</v>
      </c>
      <c r="F26" s="48" t="s">
        <v>32</v>
      </c>
      <c r="G26" s="48" t="s">
        <v>32</v>
      </c>
      <c r="H26" s="48" t="s">
        <v>32</v>
      </c>
      <c r="I26" s="48" t="s">
        <v>32</v>
      </c>
      <c r="J26" s="57"/>
      <c r="K26" s="57"/>
      <c r="L26" s="57"/>
      <c r="M26" s="5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customFormat="1" ht="60" customHeight="1">
      <c r="A27" s="34">
        <f t="shared" si="0"/>
        <v>22</v>
      </c>
      <c r="B27" s="56"/>
      <c r="C27" s="65" t="s">
        <v>74</v>
      </c>
      <c r="D27" s="58" t="s">
        <v>75</v>
      </c>
      <c r="E27" s="41" t="s">
        <v>76</v>
      </c>
      <c r="F27" s="48" t="s">
        <v>32</v>
      </c>
      <c r="G27" s="48" t="s">
        <v>32</v>
      </c>
      <c r="H27" s="48" t="s">
        <v>32</v>
      </c>
      <c r="I27" s="48" t="s">
        <v>32</v>
      </c>
      <c r="J27" s="57"/>
      <c r="K27" s="57"/>
      <c r="L27" s="57"/>
      <c r="M27" s="5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customFormat="1" ht="57" customHeight="1">
      <c r="A28" s="34">
        <f t="shared" si="0"/>
        <v>23</v>
      </c>
      <c r="B28" s="56"/>
      <c r="C28" s="66" t="s">
        <v>77</v>
      </c>
      <c r="D28" s="58" t="s">
        <v>78</v>
      </c>
      <c r="E28" s="41" t="s">
        <v>79</v>
      </c>
      <c r="F28" s="48" t="s">
        <v>32</v>
      </c>
      <c r="G28" s="48" t="s">
        <v>32</v>
      </c>
      <c r="H28" s="48" t="s">
        <v>32</v>
      </c>
      <c r="I28" s="48" t="s">
        <v>32</v>
      </c>
      <c r="J28" s="57"/>
      <c r="K28" s="57"/>
      <c r="L28" s="57"/>
      <c r="M28" s="5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customFormat="1" ht="57" customHeight="1">
      <c r="A29" s="34">
        <f>1+A28</f>
        <v>24</v>
      </c>
      <c r="B29" s="58"/>
      <c r="C29" s="40" t="s">
        <v>87</v>
      </c>
      <c r="D29" s="58" t="s">
        <v>38</v>
      </c>
      <c r="E29" s="41" t="s">
        <v>88</v>
      </c>
      <c r="F29" s="48" t="s">
        <v>32</v>
      </c>
      <c r="G29" s="48" t="s">
        <v>32</v>
      </c>
      <c r="H29" s="48" t="s">
        <v>32</v>
      </c>
      <c r="I29" s="48" t="s">
        <v>32</v>
      </c>
      <c r="J29" s="57"/>
      <c r="K29" s="57"/>
      <c r="L29" s="60"/>
      <c r="M29" s="5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customFormat="1" ht="57" customHeight="1">
      <c r="A30" s="34">
        <v>25</v>
      </c>
      <c r="B30" s="63"/>
      <c r="C30" s="64" t="s">
        <v>89</v>
      </c>
      <c r="D30" s="58" t="s">
        <v>90</v>
      </c>
      <c r="E30" s="41" t="s">
        <v>91</v>
      </c>
      <c r="F30" s="48" t="s">
        <v>32</v>
      </c>
      <c r="G30" s="48" t="s">
        <v>32</v>
      </c>
      <c r="H30" s="48" t="s">
        <v>32</v>
      </c>
      <c r="I30" s="48" t="s">
        <v>32</v>
      </c>
      <c r="J30" s="57"/>
      <c r="K30" s="57"/>
      <c r="L30" s="60"/>
      <c r="M30" s="5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customFormat="1" ht="57" customHeight="1">
      <c r="A31" s="67">
        <v>26</v>
      </c>
      <c r="B31" s="63"/>
      <c r="C31" s="64" t="s">
        <v>92</v>
      </c>
      <c r="D31" s="58" t="s">
        <v>93</v>
      </c>
      <c r="E31" s="41" t="s">
        <v>94</v>
      </c>
      <c r="F31" s="48" t="s">
        <v>32</v>
      </c>
      <c r="G31" s="48" t="s">
        <v>32</v>
      </c>
      <c r="H31" s="48" t="s">
        <v>32</v>
      </c>
      <c r="I31" s="48" t="s">
        <v>32</v>
      </c>
      <c r="J31" s="57"/>
      <c r="K31" s="57"/>
      <c r="L31" s="57"/>
      <c r="M31" s="5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customFormat="1" ht="60" customHeight="1">
      <c r="A32" s="11"/>
      <c r="C32" s="10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customFormat="1" ht="141.5" customHeight="1">
      <c r="A33" s="70" t="s">
        <v>1</v>
      </c>
      <c r="B33" s="62" t="s">
        <v>6</v>
      </c>
      <c r="C33" s="75" t="s">
        <v>85</v>
      </c>
      <c r="D33" s="77" t="s">
        <v>2</v>
      </c>
      <c r="E33" s="75" t="s">
        <v>31</v>
      </c>
      <c r="F33" s="72" t="s">
        <v>80</v>
      </c>
      <c r="G33" s="73"/>
      <c r="H33" s="7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customFormat="1" ht="73" customHeight="1">
      <c r="A34" s="71"/>
      <c r="B34" s="62"/>
      <c r="C34" s="76"/>
      <c r="D34" s="78"/>
      <c r="E34" s="76"/>
      <c r="F34" s="59" t="s">
        <v>81</v>
      </c>
      <c r="G34" s="59" t="s">
        <v>82</v>
      </c>
      <c r="H34" s="59" t="s">
        <v>86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customFormat="1" ht="60" customHeight="1">
      <c r="A35" s="62" t="s">
        <v>84</v>
      </c>
      <c r="B35" t="s">
        <v>83</v>
      </c>
      <c r="C35" s="60" t="s">
        <v>77</v>
      </c>
      <c r="D35" s="58" t="s">
        <v>78</v>
      </c>
      <c r="E35" s="41" t="s">
        <v>79</v>
      </c>
      <c r="F35" s="48" t="s">
        <v>32</v>
      </c>
      <c r="G35" s="48" t="s">
        <v>32</v>
      </c>
      <c r="H35" s="48" t="s">
        <v>32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customFormat="1" ht="60" customHeight="1">
      <c r="A36" s="11"/>
      <c r="C36" s="10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customFormat="1" ht="60" customHeight="1">
      <c r="A37" s="11"/>
      <c r="C37" s="10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customFormat="1" ht="60" customHeight="1">
      <c r="A38" s="11"/>
      <c r="C38" s="10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customFormat="1" ht="60" customHeight="1">
      <c r="A39" s="11"/>
      <c r="C39" s="10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customFormat="1" ht="60" customHeight="1">
      <c r="A40" s="11"/>
      <c r="C40" s="10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customFormat="1" ht="60" customHeight="1">
      <c r="A41" s="11"/>
      <c r="C41" s="10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customFormat="1" ht="60" customHeight="1">
      <c r="A42" s="11"/>
      <c r="C42" s="10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customFormat="1" ht="60" customHeight="1">
      <c r="A43" s="11"/>
      <c r="C43" s="10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customFormat="1" ht="60" customHeight="1">
      <c r="A44" s="11"/>
      <c r="C44" s="10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customFormat="1" ht="60" customHeight="1">
      <c r="A45" s="11"/>
      <c r="C45" s="10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customFormat="1" ht="60" customHeight="1">
      <c r="A46" s="11"/>
      <c r="C46" s="10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customFormat="1" ht="60" customHeight="1">
      <c r="A47" s="11"/>
      <c r="C47" s="10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customFormat="1" ht="60" customHeight="1">
      <c r="A48" s="11"/>
      <c r="C48" s="10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customFormat="1" ht="60" customHeight="1">
      <c r="A49" s="11"/>
      <c r="C49" s="10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customFormat="1" ht="60" customHeight="1">
      <c r="A50" s="11"/>
      <c r="C50" s="10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customFormat="1" ht="60" customHeight="1">
      <c r="A51" s="11"/>
      <c r="C51" s="10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customFormat="1" ht="60" customHeight="1">
      <c r="A52" s="11"/>
      <c r="C52" s="10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customFormat="1" ht="60" customHeight="1">
      <c r="A53" s="11"/>
      <c r="C53" s="10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customFormat="1" ht="60" customHeight="1">
      <c r="A54" s="11"/>
      <c r="C54" s="10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customFormat="1" ht="60" customHeight="1">
      <c r="A55" s="11"/>
      <c r="C55" s="10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customFormat="1" ht="60" customHeight="1">
      <c r="A56" s="11"/>
      <c r="C56" s="10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customFormat="1" ht="60" customHeight="1">
      <c r="A57" s="11"/>
      <c r="C57" s="10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customFormat="1" ht="60" customHeight="1">
      <c r="A58" s="11"/>
      <c r="C58" s="10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customFormat="1" ht="60" customHeight="1">
      <c r="A59" s="11"/>
      <c r="C59" s="10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customFormat="1" ht="60" customHeight="1">
      <c r="A60" s="11"/>
      <c r="C60" s="10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customFormat="1" ht="60" customHeight="1">
      <c r="A61" s="11"/>
      <c r="C61" s="10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customFormat="1" ht="60" customHeight="1">
      <c r="A62" s="11"/>
      <c r="C62" s="10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customFormat="1" ht="60" customHeight="1">
      <c r="A63" s="11"/>
      <c r="C63" s="10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customFormat="1" ht="60" customHeight="1">
      <c r="A64" s="11"/>
      <c r="C64" s="10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customFormat="1" ht="60" customHeight="1">
      <c r="A65" s="11"/>
      <c r="C65" s="10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customFormat="1" ht="60" customHeight="1">
      <c r="A66" s="11"/>
      <c r="C66" s="10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customFormat="1" ht="60" customHeight="1">
      <c r="A67" s="11"/>
      <c r="C67" s="10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customFormat="1" ht="60" customHeight="1">
      <c r="A68" s="11"/>
      <c r="C68" s="10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customFormat="1" ht="60" customHeight="1">
      <c r="A69" s="11"/>
      <c r="C69" s="10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customFormat="1" ht="60" customHeight="1">
      <c r="A70" s="11"/>
      <c r="C70" s="10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customFormat="1" ht="60" customHeight="1">
      <c r="A71" s="11"/>
      <c r="C71" s="10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customFormat="1" ht="60" customHeight="1">
      <c r="A72" s="11"/>
      <c r="C72" s="10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customFormat="1" ht="60" customHeight="1">
      <c r="A73" s="11"/>
      <c r="C73" s="10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customFormat="1" ht="60" customHeight="1">
      <c r="A74" s="11"/>
      <c r="C74" s="10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customFormat="1" ht="60" customHeight="1">
      <c r="A75" s="11"/>
      <c r="C75" s="10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customFormat="1" ht="60" customHeight="1">
      <c r="A76" s="11"/>
      <c r="C76" s="10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customFormat="1" ht="60" customHeight="1">
      <c r="A77" s="11"/>
      <c r="C77" s="10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customFormat="1" ht="60" customHeight="1">
      <c r="A78" s="11"/>
      <c r="C78" s="10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customFormat="1" ht="60" customHeight="1">
      <c r="A79" s="11"/>
      <c r="C79" s="10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customFormat="1" ht="60" customHeight="1">
      <c r="A80" s="11"/>
      <c r="C80" s="10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customFormat="1" ht="60" customHeight="1">
      <c r="A81" s="11"/>
      <c r="C81" s="10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customFormat="1" ht="60" customHeight="1">
      <c r="A82" s="11"/>
      <c r="C82" s="10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customFormat="1" ht="60" customHeight="1">
      <c r="A83" s="11"/>
      <c r="C83" s="10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customFormat="1" ht="60" customHeight="1">
      <c r="A84" s="11"/>
      <c r="C84" s="10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customFormat="1" ht="60" customHeight="1">
      <c r="A85" s="11"/>
      <c r="C85" s="10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customFormat="1" ht="60" customHeight="1">
      <c r="A86" s="11"/>
      <c r="C86" s="10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customFormat="1" ht="60" customHeight="1">
      <c r="A87" s="11"/>
      <c r="C87" s="10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customFormat="1" ht="60" customHeight="1">
      <c r="A88" s="11"/>
      <c r="C88" s="10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customFormat="1" ht="60" customHeight="1">
      <c r="A89" s="11"/>
      <c r="C89" s="10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customFormat="1" ht="60" customHeight="1">
      <c r="A90" s="11"/>
      <c r="C90" s="10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customFormat="1" ht="60" customHeight="1">
      <c r="A91" s="11"/>
      <c r="C91" s="10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customFormat="1" ht="60" customHeight="1">
      <c r="A92" s="11"/>
      <c r="C92" s="10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</row>
    <row r="93" spans="1:256" customFormat="1" ht="60" customHeight="1">
      <c r="A93" s="11"/>
      <c r="C93" s="10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</row>
    <row r="94" spans="1:256" customFormat="1" ht="60" customHeight="1">
      <c r="A94" s="11"/>
      <c r="C94" s="10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</row>
    <row r="95" spans="1:256" customFormat="1" ht="60" customHeight="1">
      <c r="A95" s="11"/>
      <c r="C95" s="10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</row>
    <row r="96" spans="1:256" customFormat="1" ht="60" customHeight="1">
      <c r="A96" s="11"/>
      <c r="C96" s="10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customFormat="1" ht="60" customHeight="1">
      <c r="A97" s="11"/>
      <c r="C97" s="10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customFormat="1" ht="60" customHeight="1">
      <c r="A98" s="11"/>
      <c r="C98" s="10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customFormat="1" ht="60" customHeight="1">
      <c r="A99" s="11"/>
      <c r="C99" s="10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customFormat="1" ht="60" customHeight="1">
      <c r="A100" s="11"/>
      <c r="C100" s="10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customFormat="1" ht="60" customHeight="1">
      <c r="A101" s="11"/>
      <c r="C101" s="10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customFormat="1" ht="60" customHeight="1">
      <c r="A102" s="11"/>
      <c r="C102" s="10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customFormat="1" ht="60" customHeight="1">
      <c r="A103" s="11"/>
      <c r="C103" s="10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customFormat="1" ht="60" customHeight="1">
      <c r="A104" s="11"/>
      <c r="C104" s="10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customFormat="1" ht="60" customHeight="1">
      <c r="A105" s="11"/>
      <c r="C105" s="10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customFormat="1" ht="60" customHeight="1">
      <c r="A106" s="11"/>
      <c r="C106" s="10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customFormat="1" ht="60" customHeight="1">
      <c r="A107" s="11"/>
      <c r="C107" s="10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customFormat="1" ht="60" customHeight="1">
      <c r="A108" s="11"/>
      <c r="C108" s="10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customFormat="1" ht="60" customHeight="1">
      <c r="A109" s="11"/>
      <c r="C109" s="10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customFormat="1" ht="60" customHeight="1">
      <c r="A110" s="11"/>
      <c r="C110" s="10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customFormat="1" ht="60" customHeight="1">
      <c r="A111" s="11"/>
      <c r="C111" s="10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customFormat="1" ht="60" customHeight="1">
      <c r="A112" s="11"/>
      <c r="C112" s="10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customFormat="1" ht="60" customHeight="1">
      <c r="A113" s="11"/>
      <c r="C113" s="10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customFormat="1" ht="60" customHeight="1">
      <c r="A114" s="11"/>
      <c r="C114" s="10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customFormat="1" ht="60" customHeight="1">
      <c r="A115" s="11"/>
      <c r="C115" s="10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customFormat="1" ht="60" customHeight="1">
      <c r="A116" s="11"/>
      <c r="C116" s="10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</sheetData>
  <mergeCells count="12">
    <mergeCell ref="F2:M2"/>
    <mergeCell ref="A4:A5"/>
    <mergeCell ref="C4:C5"/>
    <mergeCell ref="D4:D5"/>
    <mergeCell ref="E4:E5"/>
    <mergeCell ref="F4:I4"/>
    <mergeCell ref="J4:M4"/>
    <mergeCell ref="A33:A34"/>
    <mergeCell ref="F33:H33"/>
    <mergeCell ref="E33:E34"/>
    <mergeCell ref="D33:D34"/>
    <mergeCell ref="C33:C34"/>
  </mergeCells>
  <phoneticPr fontId="24" type="noConversion"/>
  <pageMargins left="0.23622047244094491" right="0.23622047244094491" top="0.74803149606299213" bottom="0.74803149606299213" header="0.31496062992125984" footer="0.31496062992125984"/>
  <pageSetup paperSize="8" orientation="landscape" horizontalDpi="1200" r:id="rId1"/>
  <headerFooter>
    <oddFooter>&amp;CStrona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warmińsko-mazurskie</vt:lpstr>
      <vt:lpstr>'warmińsko-mazurskie'!Nagłowek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Anna Jarosz</cp:lastModifiedBy>
  <cp:lastPrinted>2020-09-18T09:03:11Z</cp:lastPrinted>
  <dcterms:created xsi:type="dcterms:W3CDTF">2012-02-08T08:52:32Z</dcterms:created>
  <dcterms:modified xsi:type="dcterms:W3CDTF">2026-07-21T09:38:05Z</dcterms:modified>
</cp:coreProperties>
</file>