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7. mazowieckie\Wykaz EXCEL\2026\"/>
    </mc:Choice>
  </mc:AlternateContent>
  <xr:revisionPtr revIDLastSave="0" documentId="13_ncr:1_{FFBFD9A7-A491-47FE-9269-B78916C6C2C3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6" i="28" l="1"/>
  <c r="F2" i="28" l="1"/>
  <c r="A141" i="28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D2" i="28" l="1"/>
</calcChain>
</file>

<file path=xl/sharedStrings.xml><?xml version="1.0" encoding="utf-8"?>
<sst xmlns="http://schemas.openxmlformats.org/spreadsheetml/2006/main" count="1142" uniqueCount="444">
  <si>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</si>
  <si>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</si>
  <si>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</si>
  <si>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</si>
  <si>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</si>
  <si>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</si>
  <si>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</si>
  <si>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</si>
  <si>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</si>
  <si>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</si>
  <si>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</si>
  <si>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</si>
  <si>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</si>
  <si>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</si>
  <si>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</si>
  <si>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</si>
  <si>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</si>
  <si>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</si>
  <si>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</si>
  <si>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</si>
  <si>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</si>
  <si>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</si>
  <si>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</si>
  <si>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</si>
  <si>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</si>
  <si>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</si>
  <si>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</si>
  <si>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</si>
  <si>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</si>
  <si>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</si>
  <si>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</si>
  <si>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</si>
  <si>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</si>
  <si>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</si>
  <si>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</si>
  <si>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</si>
  <si>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</si>
  <si>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</si>
  <si>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</si>
  <si>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</si>
  <si>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</si>
  <si>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</si>
  <si>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</si>
  <si>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</si>
  <si>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</si>
  <si>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</si>
  <si>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</si>
  <si>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</si>
  <si>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</si>
  <si>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</si>
  <si>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</si>
  <si>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</si>
  <si>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</si>
  <si>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</si>
  <si>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</si>
  <si>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</si>
  <si>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</si>
  <si>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</si>
  <si>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</si>
  <si>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</si>
  <si>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</si>
  <si>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</si>
  <si>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</si>
  <si>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</si>
  <si>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</si>
  <si>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</si>
  <si>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</si>
  <si>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</si>
  <si>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</si>
  <si>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</si>
  <si>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</si>
  <si>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</si>
  <si>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</si>
  <si>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</si>
  <si>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</si>
  <si>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</si>
  <si>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</si>
  <si>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</si>
  <si>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</si>
  <si>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</si>
  <si>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</si>
  <si>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</si>
  <si>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</si>
  <si>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</si>
  <si>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</si>
  <si>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</si>
  <si>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</si>
  <si>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</si>
  <si>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</si>
  <si>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</si>
  <si>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</si>
  <si>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</si>
  <si>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</si>
  <si>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</si>
  <si>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</si>
  <si>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</si>
  <si>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</si>
  <si>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</si>
  <si>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</si>
  <si>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</si>
  <si>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</si>
  <si>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</si>
  <si>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</si>
  <si>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</si>
  <si>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</si>
  <si>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</si>
  <si>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</si>
  <si>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</si>
  <si>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</si>
  <si>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</si>
  <si>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</si>
  <si>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</si>
  <si>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</si>
  <si>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</si>
  <si>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</si>
  <si>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</si>
  <si>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</si>
  <si>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</si>
  <si>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</si>
  <si>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</si>
  <si>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</si>
  <si>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</si>
  <si>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</si>
  <si>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</si>
  <si>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</si>
  <si>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</si>
  <si>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</si>
  <si>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</si>
  <si>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</si>
  <si>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</si>
  <si>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</si>
  <si>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</si>
  <si>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</si>
  <si>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</si>
  <si>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</si>
  <si>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</si>
  <si>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</si>
  <si>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</si>
  <si>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</si>
  <si>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</si>
  <si>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</si>
  <si>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</si>
  <si>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</si>
  <si>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</si>
  <si>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</si>
  <si>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</si>
  <si>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</si>
  <si>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</si>
  <si>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</si>
  <si>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</si>
  <si>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</si>
  <si>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</si>
  <si>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</si>
  <si>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</si>
  <si>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</si>
  <si>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</si>
  <si>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</si>
  <si>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</si>
  <si>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</si>
  <si>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</si>
  <si>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</si>
  <si>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</si>
  <si>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</si>
  <si>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</si>
  <si>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</si>
  <si>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</si>
  <si>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</si>
  <si>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</si>
  <si>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</si>
  <si>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</si>
  <si>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</si>
  <si>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</si>
  <si>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</si>
  <si>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</si>
  <si>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</si>
  <si>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</si>
  <si>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</si>
  <si>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</si>
  <si>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</si>
  <si>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</si>
  <si>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</si>
  <si>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</si>
  <si>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</si>
  <si>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</si>
  <si>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</si>
  <si>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</si>
  <si>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</si>
  <si>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</si>
  <si>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</si>
  <si>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</si>
  <si>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</si>
  <si>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</si>
  <si>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</si>
  <si>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</si>
  <si>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</si>
  <si>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</si>
  <si>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</si>
  <si>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</si>
  <si>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</si>
  <si>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</si>
  <si>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</si>
  <si>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</si>
  <si>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</si>
  <si>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</si>
  <si>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</si>
  <si>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</si>
  <si>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</si>
  <si>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</si>
  <si>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</si>
  <si>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</si>
  <si>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</si>
  <si>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</si>
  <si>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</si>
  <si>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</si>
  <si>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</si>
  <si>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</si>
  <si>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</si>
  <si>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</si>
  <si>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</si>
  <si>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</si>
  <si>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</si>
  <si>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</si>
  <si>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</si>
  <si>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</si>
  <si>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</si>
  <si>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</si>
  <si>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</si>
  <si>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</si>
  <si>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</si>
  <si>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</si>
  <si>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</si>
  <si>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</si>
  <si>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</si>
  <si>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</si>
  <si>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</si>
  <si>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</si>
  <si>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</si>
  <si>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</si>
  <si>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</si>
  <si>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</si>
  <si>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</si>
  <si>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</si>
  <si>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</si>
  <si>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</si>
  <si>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</si>
  <si>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</si>
  <si>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</si>
  <si>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</si>
  <si>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</si>
  <si>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</si>
  <si>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</si>
  <si>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</si>
  <si>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</si>
  <si>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</si>
  <si>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</si>
  <si>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</si>
  <si>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</si>
  <si>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</si>
  <si>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</si>
  <si>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</si>
  <si>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</si>
  <si>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</si>
  <si>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</si>
  <si>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</si>
  <si>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</si>
  <si>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</si>
  <si>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</si>
  <si>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</si>
  <si>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</si>
  <si>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</si>
  <si>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</si>
  <si>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</si>
  <si>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</si>
  <si>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</si>
  <si>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</si>
  <si>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</si>
  <si>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</si>
  <si>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</si>
  <si>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</si>
  <si>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</si>
  <si>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</si>
  <si>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</si>
  <si>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</si>
  <si>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</si>
  <si>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</si>
  <si>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</si>
  <si>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</si>
  <si>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</si>
  <si>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</si>
  <si>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</si>
  <si>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</si>
  <si>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</si>
  <si>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</si>
  <si>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</si>
  <si>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</si>
  <si>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</si>
  <si>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</si>
  <si>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</si>
  <si>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</si>
  <si>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</si>
  <si>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</si>
  <si>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</si>
  <si>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</si>
  <si>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</si>
  <si>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</si>
  <si>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</si>
  <si>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</si>
  <si>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</si>
  <si>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</si>
  <si>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</si>
  <si>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</si>
  <si>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</si>
  <si>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</si>
  <si>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</si>
  <si>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</si>
  <si>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</si>
  <si>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</si>
  <si>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</si>
  <si>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</si>
  <si>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</si>
  <si>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</si>
  <si>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</si>
  <si>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</si>
  <si>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</si>
  <si>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</si>
  <si>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</si>
  <si>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</si>
  <si>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</si>
  <si>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</si>
  <si>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</si>
  <si>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</si>
  <si>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</si>
  <si>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</si>
  <si>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</si>
  <si>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</si>
  <si>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</si>
  <si>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</si>
  <si>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</si>
  <si>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</si>
  <si>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</si>
  <si>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</si>
  <si>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</si>
  <si>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</si>
  <si>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</si>
  <si>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</si>
  <si>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</si>
  <si>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</si>
  <si>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</si>
  <si>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</si>
  <si>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</si>
  <si>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</si>
  <si>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</si>
  <si>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</si>
  <si>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</si>
  <si>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</si>
  <si>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</si>
  <si>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</si>
  <si>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</si>
  <si>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</si>
  <si>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</si>
  <si>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</si>
  <si>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</si>
  <si>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</si>
  <si>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</si>
  <si>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</si>
  <si>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</si>
  <si>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</si>
  <si>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</si>
  <si>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</si>
  <si>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</si>
  <si>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</si>
  <si>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</si>
  <si>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</si>
  <si>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</si>
  <si>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</si>
  <si>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</si>
  <si>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</si>
  <si>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</si>
  <si>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</si>
  <si>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</si>
  <si>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</si>
  <si>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</si>
  <si>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</si>
  <si>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</si>
  <si>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</si>
  <si>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</si>
  <si>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</si>
  <si>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</si>
  <si>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</si>
  <si>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</si>
  <si>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</si>
  <si>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</si>
  <si>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</si>
  <si>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</si>
  <si>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</si>
  <si>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</si>
  <si>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</si>
  <si>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</si>
  <si>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</si>
  <si>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</si>
  <si>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</si>
  <si>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</si>
  <si>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</si>
  <si>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</si>
  <si>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</si>
  <si>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</si>
  <si>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</si>
  <si>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</si>
  <si>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</si>
  <si>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</si>
  <si>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</si>
  <si>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</si>
  <si>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</si>
  <si>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</si>
  <si>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</si>
  <si>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</si>
  <si>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</si>
  <si>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</si>
  <si>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</si>
  <si>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</si>
  <si>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</si>
  <si>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</si>
  <si>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</si>
  <si>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</si>
  <si>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</si>
  <si>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</si>
  <si>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</si>
  <si>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</si>
  <si>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</si>
  <si>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</si>
  <si>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</si>
  <si>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</si>
  <si>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</si>
  <si>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</si>
  <si>
    <t>1. 130/2025
2. KRS:  0000833408
3. NIP:  125-170-40-70</t>
  </si>
  <si>
    <t>Zakład Doskonalenia Zawodowego w Warszawie</t>
  </si>
  <si>
    <t xml:space="preserve">UL. Podwale 13,
00-252 Warszawa                            </t>
  </si>
  <si>
    <t>AUTONAUCI Sp. z o.o.</t>
  </si>
  <si>
    <t>1. 126/2025
2. KRS:  - 
3. NIP:  - 
4. Rok wpisu:</t>
  </si>
  <si>
    <t>ul. J. Poniatowskiego 97 A
05-220 Zielonkay</t>
  </si>
  <si>
    <t>1. 124
2. KRS: -
3. NIP: 125-177-68-33</t>
  </si>
  <si>
    <t>1. 132/2026
2. KRS:  0000025209
3. NIP:  526-025-13-74</t>
  </si>
  <si>
    <t>ul. Słoneczna 69/ Ip.
05-500 Stara Iwiczna</t>
  </si>
  <si>
    <t>wykreślono 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</si>
</sst>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8" fillId="27" borderId="18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21" borderId="4" applyNumberFormat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44" fillId="3" borderId="0" applyNumberFormat="0" applyBorder="0" applyAlignment="0" applyProtection="0"/>
    <xf numFmtId="0" fontId="50" fillId="0" borderId="10" applyAlignment="0">
      <alignment horizontal="center" vertical="center"/>
    </xf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50" fillId="0" borderId="47" applyAlignment="0">
      <alignment horizontal="center" vertical="center"/>
    </xf>
  </cellStyleXfs>
  <cellXfs count="2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8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5" fillId="24" borderId="15" xfId="0" applyFont="1" applyFill="1" applyBorder="1" applyAlignment="1">
      <alignment horizontal="center" vertical="center"/>
    </xf>
    <xf numFmtId="0" fontId="55" fillId="24" borderId="16" xfId="0" applyFont="1" applyFill="1" applyBorder="1" applyAlignment="1">
      <alignment horizontal="left" vertical="center"/>
    </xf>
    <xf numFmtId="0" fontId="55" fillId="24" borderId="0" xfId="0" applyFont="1" applyFill="1" applyAlignment="1">
      <alignment horizontal="center" vertical="center"/>
    </xf>
    <xf numFmtId="0" fontId="55" fillId="24" borderId="0" xfId="0" applyFont="1" applyFill="1" applyBorder="1" applyAlignment="1">
      <alignment horizontal="left" vertical="center"/>
    </xf>
    <xf numFmtId="14" fontId="55" fillId="24" borderId="0" xfId="0" applyNumberFormat="1" applyFont="1" applyFill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58" fillId="25" borderId="14" xfId="56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9" xfId="0" applyFont="1" applyBorder="1"/>
    <xf numFmtId="0" fontId="59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1" xfId="0" applyFont="1" applyBorder="1"/>
    <xf numFmtId="0" fontId="26" fillId="0" borderId="13" xfId="0" applyFont="1" applyBorder="1"/>
    <xf numFmtId="0" fontId="26" fillId="0" borderId="25" xfId="0" applyFont="1" applyBorder="1"/>
    <xf numFmtId="0" fontId="51" fillId="0" borderId="11" xfId="0" applyFont="1" applyBorder="1" applyAlignment="1">
      <alignment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62" fillId="0" borderId="10" xfId="53" applyFont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59" fillId="0" borderId="10" xfId="91" applyFont="1" applyBorder="1" applyAlignment="1">
      <alignment horizontal="center" vertical="center"/>
    </xf>
    <xf numFmtId="0" fontId="61" fillId="0" borderId="10" xfId="53" applyFont="1" applyBorder="1" applyAlignment="1">
      <alignment horizontal="center" vertical="center" wrapText="1"/>
    </xf>
    <xf numFmtId="0" fontId="51" fillId="0" borderId="10" xfId="53" applyFont="1" applyBorder="1" applyAlignment="1">
      <alignment horizontal="center" vertical="center" wrapText="1"/>
    </xf>
    <xf numFmtId="0" fontId="53" fillId="0" borderId="10" xfId="91" applyFont="1" applyBorder="1" applyAlignment="1">
      <alignment horizontal="center" vertical="center"/>
    </xf>
    <xf numFmtId="0" fontId="53" fillId="0" borderId="10" xfId="91" applyFont="1" applyBorder="1" applyAlignment="1">
      <alignment horizontal="center"/>
    </xf>
    <xf numFmtId="0" fontId="61" fillId="0" borderId="10" xfId="58" applyFont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61" fillId="26" borderId="10" xfId="53" applyFont="1" applyFill="1" applyBorder="1" applyAlignment="1">
      <alignment horizontal="center" vertical="center" wrapText="1"/>
    </xf>
    <xf numFmtId="0" fontId="51" fillId="26" borderId="10" xfId="53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1" fillId="0" borderId="10" xfId="58" applyFont="1" applyFill="1" applyBorder="1" applyAlignment="1">
      <alignment horizontal="center" vertical="center" wrapText="1"/>
    </xf>
    <xf numFmtId="0" fontId="59" fillId="0" borderId="19" xfId="91" applyFont="1" applyBorder="1" applyAlignment="1">
      <alignment horizontal="center" vertical="center"/>
    </xf>
    <xf numFmtId="0" fontId="60" fillId="0" borderId="10" xfId="59" applyFont="1" applyFill="1" applyBorder="1" applyAlignment="1">
      <alignment horizontal="center" vertical="center" wrapText="1"/>
    </xf>
    <xf numFmtId="0" fontId="64" fillId="0" borderId="10" xfId="59" applyFont="1" applyFill="1" applyBorder="1" applyAlignment="1">
      <alignment horizontal="center" vertical="center" wrapText="1"/>
    </xf>
    <xf numFmtId="0" fontId="59" fillId="0" borderId="10" xfId="59" applyFont="1" applyFill="1" applyBorder="1" applyAlignment="1">
      <alignment horizontal="center" vertical="center" wrapText="1"/>
    </xf>
    <xf numFmtId="0" fontId="59" fillId="0" borderId="14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3" fillId="0" borderId="14" xfId="91" applyFont="1" applyBorder="1" applyAlignment="1">
      <alignment horizontal="center" vertical="center"/>
    </xf>
    <xf numFmtId="0" fontId="53" fillId="0" borderId="21" xfId="91" applyFont="1" applyBorder="1" applyAlignment="1">
      <alignment horizontal="center" vertical="center"/>
    </xf>
    <xf numFmtId="0" fontId="53" fillId="0" borderId="31" xfId="9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53" fillId="0" borderId="20" xfId="91" applyFont="1" applyBorder="1" applyAlignment="1">
      <alignment horizontal="center" vertical="center"/>
    </xf>
    <xf numFmtId="0" fontId="53" fillId="0" borderId="15" xfId="91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0" borderId="19" xfId="91" applyFont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51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1" fillId="25" borderId="25" xfId="0" applyFont="1" applyFill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1" fillId="25" borderId="27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53" fillId="0" borderId="28" xfId="91" applyFont="1" applyBorder="1" applyAlignment="1">
      <alignment horizontal="center" vertical="center"/>
    </xf>
    <xf numFmtId="0" fontId="53" fillId="0" borderId="25" xfId="91" applyFont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53" fillId="0" borderId="29" xfId="91" applyFont="1" applyBorder="1" applyAlignment="1">
      <alignment horizontal="center" vertical="center"/>
    </xf>
    <xf numFmtId="0" fontId="51" fillId="25" borderId="30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5" fillId="24" borderId="0" xfId="0" applyFont="1" applyFill="1" applyAlignment="1">
      <alignment horizontal="left" vertical="center"/>
    </xf>
    <xf numFmtId="0" fontId="63" fillId="0" borderId="10" xfId="53" applyFont="1" applyBorder="1" applyAlignment="1">
      <alignment horizontal="left" vertical="center" wrapText="1"/>
    </xf>
    <xf numFmtId="0" fontId="51" fillId="0" borderId="10" xfId="53" applyFont="1" applyBorder="1" applyAlignment="1">
      <alignment horizontal="left" vertical="center" wrapText="1"/>
    </xf>
    <xf numFmtId="0" fontId="61" fillId="0" borderId="10" xfId="53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19" xfId="59" applyFont="1" applyFill="1" applyBorder="1" applyAlignment="1">
      <alignment horizontal="left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64" fillId="0" borderId="22" xfId="59" applyFont="1" applyFill="1" applyBorder="1" applyAlignment="1">
      <alignment horizontal="left" vertical="center" wrapText="1"/>
    </xf>
    <xf numFmtId="0" fontId="57" fillId="0" borderId="25" xfId="59" applyFont="1" applyFill="1" applyBorder="1" applyAlignment="1">
      <alignment horizontal="left" vertical="center" wrapText="1"/>
    </xf>
    <xf numFmtId="0" fontId="57" fillId="0" borderId="28" xfId="59" applyFont="1" applyFill="1" applyBorder="1" applyAlignment="1">
      <alignment horizontal="left" vertical="center" wrapText="1"/>
    </xf>
    <xf numFmtId="0" fontId="57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1" fillId="0" borderId="10" xfId="53" applyNumberFormat="1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0" xfId="58" applyFont="1" applyFill="1" applyBorder="1" applyAlignment="1">
      <alignment horizontal="left" vertical="center" wrapText="1"/>
    </xf>
    <xf numFmtId="0" fontId="61" fillId="0" borderId="10" xfId="59" applyFont="1" applyFill="1" applyBorder="1" applyAlignment="1">
      <alignment horizontal="left" vertical="center" wrapText="1"/>
    </xf>
    <xf numFmtId="0" fontId="59" fillId="0" borderId="31" xfId="91" applyFont="1" applyBorder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25" borderId="13" xfId="0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0" xfId="0" applyFont="1" applyBorder="1"/>
    <xf numFmtId="0" fontId="25" fillId="0" borderId="0" xfId="0" applyFont="1"/>
    <xf numFmtId="0" fontId="25" fillId="0" borderId="22" xfId="0" applyFont="1" applyBorder="1"/>
    <xf numFmtId="0" fontId="6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left" vertical="center" wrapText="1"/>
    </xf>
    <xf numFmtId="0" fontId="62" fillId="0" borderId="31" xfId="53" applyFont="1" applyBorder="1" applyAlignment="1">
      <alignment horizontal="center" vertical="center" wrapText="1"/>
    </xf>
    <xf numFmtId="0" fontId="63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left" vertical="center" wrapText="1"/>
    </xf>
    <xf numFmtId="0" fontId="59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9" fillId="0" borderId="31" xfId="59" applyFont="1" applyFill="1" applyBorder="1" applyAlignment="1">
      <alignment horizontal="left" vertical="center" wrapText="1"/>
    </xf>
    <xf numFmtId="0" fontId="64" fillId="0" borderId="31" xfId="59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51" fillId="25" borderId="0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59" applyFont="1" applyFill="1" applyBorder="1" applyAlignment="1">
      <alignment horizontal="left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53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7" fillId="0" borderId="33" xfId="59" applyFont="1" applyFill="1" applyBorder="1" applyAlignment="1">
      <alignment horizontal="left" vertical="center" wrapText="1"/>
    </xf>
    <xf numFmtId="0" fontId="53" fillId="0" borderId="33" xfId="91" applyFont="1" applyBorder="1" applyAlignment="1">
      <alignment horizontal="center" vertical="center"/>
    </xf>
    <xf numFmtId="0" fontId="53" fillId="0" borderId="34" xfId="91" applyFont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21" fillId="0" borderId="32" xfId="0" applyFont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61" fillId="25" borderId="37" xfId="0" applyFont="1" applyFill="1" applyBorder="1" applyAlignment="1">
      <alignment horizontal="center" vertical="center" wrapText="1"/>
    </xf>
    <xf numFmtId="0" fontId="61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5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51" fillId="25" borderId="36" xfId="0" applyFont="1" applyFill="1" applyBorder="1" applyAlignment="1">
      <alignment horizontal="center" vertical="center" wrapText="1"/>
    </xf>
    <xf numFmtId="0" fontId="26" fillId="0" borderId="36" xfId="0" applyFont="1" applyBorder="1"/>
    <xf numFmtId="0" fontId="59" fillId="0" borderId="36" xfId="0" applyFont="1" applyBorder="1" applyAlignment="1">
      <alignment horizontal="center" vertical="center" wrapText="1"/>
    </xf>
    <xf numFmtId="0" fontId="57" fillId="0" borderId="36" xfId="59" applyFont="1" applyFill="1" applyBorder="1" applyAlignment="1">
      <alignment horizontal="left" vertical="center" wrapText="1"/>
    </xf>
    <xf numFmtId="0" fontId="53" fillId="0" borderId="36" xfId="9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6" fillId="0" borderId="38" xfId="0" applyFont="1" applyBorder="1"/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7" fillId="0" borderId="39" xfId="59" applyFont="1" applyFill="1" applyBorder="1" applyAlignment="1">
      <alignment horizontal="left" vertical="center" wrapText="1"/>
    </xf>
    <xf numFmtId="0" fontId="53" fillId="0" borderId="39" xfId="91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9" fillId="0" borderId="32" xfId="59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64" fillId="0" borderId="14" xfId="59" applyFont="1" applyFill="1" applyBorder="1" applyAlignment="1">
      <alignment horizontal="center" vertical="center" wrapText="1"/>
    </xf>
    <xf numFmtId="0" fontId="53" fillId="0" borderId="40" xfId="91" applyFont="1" applyBorder="1" applyAlignment="1">
      <alignment horizontal="center" vertical="center"/>
    </xf>
    <xf numFmtId="0" fontId="26" fillId="0" borderId="40" xfId="0" applyFont="1" applyBorder="1"/>
    <xf numFmtId="0" fontId="59" fillId="0" borderId="4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61" fillId="25" borderId="3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3" fillId="0" borderId="41" xfId="9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26" fillId="0" borderId="42" xfId="0" applyFont="1" applyBorder="1"/>
    <xf numFmtId="0" fontId="53" fillId="0" borderId="42" xfId="141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7" fillId="0" borderId="42" xfId="113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6" fillId="25" borderId="10" xfId="25" applyFont="1" applyFill="1" applyBorder="1" applyAlignment="1">
      <alignment horizontal="center" vertical="center" wrapText="1"/>
    </xf>
    <xf numFmtId="0" fontId="57" fillId="25" borderId="14" xfId="56" applyFont="1" applyFill="1" applyBorder="1" applyAlignment="1">
      <alignment horizontal="center" vertical="center"/>
    </xf>
    <xf numFmtId="0" fontId="48" fillId="25" borderId="10" xfId="25" applyFont="1" applyFill="1" applyBorder="1" applyAlignment="1">
      <alignment horizontal="center" vertical="center" wrapText="1"/>
    </xf>
    <xf numFmtId="0" fontId="26" fillId="25" borderId="14" xfId="56" applyFont="1" applyFill="1" applyBorder="1" applyAlignment="1">
      <alignment horizontal="center" vertical="center"/>
    </xf>
    <xf numFmtId="0" fontId="48" fillId="25" borderId="31" xfId="25" applyFont="1" applyFill="1" applyBorder="1" applyAlignment="1">
      <alignment horizontal="left" vertical="center" wrapText="1"/>
    </xf>
    <xf numFmtId="0" fontId="25" fillId="25" borderId="29" xfId="56" applyFont="1" applyFill="1" applyBorder="1" applyAlignment="1">
      <alignment horizontal="left" vertical="center"/>
    </xf>
    <xf numFmtId="0" fontId="25" fillId="25" borderId="10" xfId="56" applyFont="1" applyFill="1" applyBorder="1" applyAlignment="1">
      <alignment horizontal="center" vertical="center"/>
    </xf>
    <xf numFmtId="14" fontId="55" fillId="24" borderId="16" xfId="0" applyNumberFormat="1" applyFont="1" applyFill="1" applyBorder="1" applyAlignment="1">
      <alignment horizontal="left" vertical="center"/>
    </xf>
    <xf numFmtId="14" fontId="55" fillId="24" borderId="17" xfId="0" applyNumberFormat="1" applyFont="1" applyFill="1" applyBorder="1" applyAlignment="1">
      <alignment horizontal="left" vertical="center"/>
    </xf>
    <xf numFmtId="0" fontId="26" fillId="25" borderId="10" xfId="56" applyFont="1" applyFill="1" applyBorder="1" applyAlignment="1">
      <alignment horizontal="center" vertical="center"/>
    </xf>
    <xf numFmtId="0" fontId="26" fillId="25" borderId="29" xfId="56" applyFont="1" applyFill="1" applyBorder="1" applyAlignment="1">
      <alignment horizontal="left" vertical="center"/>
    </xf>
    <xf numFmtId="0" fontId="60" fillId="0" borderId="40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65" fillId="0" borderId="36" xfId="91" applyFont="1" applyBorder="1" applyAlignment="1">
      <alignment horizontal="center" vertical="center"/>
    </xf>
    <xf numFmtId="0" fontId="65" fillId="0" borderId="40" xfId="91" applyFont="1" applyBorder="1" applyAlignment="1">
      <alignment horizontal="center" vertical="center"/>
    </xf>
  </cellXfs>
  <cellStyles count="14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2 2" xfId="94" xr:uid="{00000000-0005-0000-0000-00001B000000}"/>
    <cellStyle name="Dane wejściowe 2 2 3" xfId="29" xr:uid="{00000000-0005-0000-0000-00001C000000}"/>
    <cellStyle name="Dane wejściowe 2 2 3 2" xfId="95" xr:uid="{00000000-0005-0000-0000-00001C000000}"/>
    <cellStyle name="Dane wejściowe 2 2 4" xfId="30" xr:uid="{00000000-0005-0000-0000-00001D000000}"/>
    <cellStyle name="Dane wejściowe 2 2 4 2" xfId="96" xr:uid="{00000000-0005-0000-0000-00001D000000}"/>
    <cellStyle name="Dane wejściowe 2 2 5" xfId="93" xr:uid="{00000000-0005-0000-0000-00001A000000}"/>
    <cellStyle name="Dane wejściowe 2 3" xfId="31" xr:uid="{00000000-0005-0000-0000-00001E000000}"/>
    <cellStyle name="Dane wejściowe 2 3 2" xfId="97" xr:uid="{00000000-0005-0000-0000-00001E000000}"/>
    <cellStyle name="Dane wejściowe 2 4" xfId="32" xr:uid="{00000000-0005-0000-0000-00001F000000}"/>
    <cellStyle name="Dane wejściowe 2 4 2" xfId="98" xr:uid="{00000000-0005-0000-0000-00001F000000}"/>
    <cellStyle name="Dane wejściowe 2 5" xfId="33" xr:uid="{00000000-0005-0000-0000-000020000000}"/>
    <cellStyle name="Dane wejściowe 2 5 2" xfId="99" xr:uid="{00000000-0005-0000-0000-000020000000}"/>
    <cellStyle name="Dane wejściowe 2 6" xfId="34" xr:uid="{00000000-0005-0000-0000-000021000000}"/>
    <cellStyle name="Dane wejściowe 2 6 2" xfId="100" xr:uid="{00000000-0005-0000-0000-000021000000}"/>
    <cellStyle name="Dane wejściowe 2 7" xfId="92" xr:uid="{00000000-0005-0000-0000-000019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2 2" xfId="103" xr:uid="{00000000-0005-0000-0000-000024000000}"/>
    <cellStyle name="Dane wyjściowe 2 2 3" xfId="38" xr:uid="{00000000-0005-0000-0000-000025000000}"/>
    <cellStyle name="Dane wyjściowe 2 2 3 2" xfId="104" xr:uid="{00000000-0005-0000-0000-000025000000}"/>
    <cellStyle name="Dane wyjściowe 2 2 4" xfId="39" xr:uid="{00000000-0005-0000-0000-000026000000}"/>
    <cellStyle name="Dane wyjściowe 2 2 4 2" xfId="105" xr:uid="{00000000-0005-0000-0000-000026000000}"/>
    <cellStyle name="Dane wyjściowe 2 2 5" xfId="102" xr:uid="{00000000-0005-0000-0000-000023000000}"/>
    <cellStyle name="Dane wyjściowe 2 3" xfId="40" xr:uid="{00000000-0005-0000-0000-000027000000}"/>
    <cellStyle name="Dane wyjściowe 2 3 2" xfId="106" xr:uid="{00000000-0005-0000-0000-000027000000}"/>
    <cellStyle name="Dane wyjściowe 2 4" xfId="41" xr:uid="{00000000-0005-0000-0000-000028000000}"/>
    <cellStyle name="Dane wyjściowe 2 4 2" xfId="107" xr:uid="{00000000-0005-0000-0000-000028000000}"/>
    <cellStyle name="Dane wyjściowe 2 5" xfId="42" xr:uid="{00000000-0005-0000-0000-000029000000}"/>
    <cellStyle name="Dane wyjściowe 2 5 2" xfId="108" xr:uid="{00000000-0005-0000-0000-000029000000}"/>
    <cellStyle name="Dane wyjściowe 2 6" xfId="43" xr:uid="{00000000-0005-0000-0000-00002A000000}"/>
    <cellStyle name="Dane wyjściowe 2 6 2" xfId="109" xr:uid="{00000000-0005-0000-0000-00002A000000}"/>
    <cellStyle name="Dane wyjściowe 2 7" xfId="101" xr:uid="{00000000-0005-0000-0000-000022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4 2 2" xfId="111" xr:uid="{00000000-0005-0000-0000-000039000000}"/>
    <cellStyle name="Normalny 4 3" xfId="110" xr:uid="{00000000-0005-0000-0000-000038000000}"/>
    <cellStyle name="Normalny 5" xfId="58" xr:uid="{00000000-0005-0000-0000-00003A000000}"/>
    <cellStyle name="Normalny 5 2" xfId="112" xr:uid="{00000000-0005-0000-0000-00003A000000}"/>
    <cellStyle name="Normalny 6" xfId="59" xr:uid="{00000000-0005-0000-0000-00003B000000}"/>
    <cellStyle name="Normalny 6 2" xfId="113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2 2" xfId="116" xr:uid="{00000000-0005-0000-0000-00003E000000}"/>
    <cellStyle name="Obliczenia 2 2 3" xfId="63" xr:uid="{00000000-0005-0000-0000-00003F000000}"/>
    <cellStyle name="Obliczenia 2 2 3 2" xfId="117" xr:uid="{00000000-0005-0000-0000-00003F000000}"/>
    <cellStyle name="Obliczenia 2 2 4" xfId="64" xr:uid="{00000000-0005-0000-0000-000040000000}"/>
    <cellStyle name="Obliczenia 2 2 4 2" xfId="118" xr:uid="{00000000-0005-0000-0000-000040000000}"/>
    <cellStyle name="Obliczenia 2 2 5" xfId="115" xr:uid="{00000000-0005-0000-0000-00003D000000}"/>
    <cellStyle name="Obliczenia 2 3" xfId="65" xr:uid="{00000000-0005-0000-0000-000041000000}"/>
    <cellStyle name="Obliczenia 2 3 2" xfId="119" xr:uid="{00000000-0005-0000-0000-000041000000}"/>
    <cellStyle name="Obliczenia 2 4" xfId="66" xr:uid="{00000000-0005-0000-0000-000042000000}"/>
    <cellStyle name="Obliczenia 2 4 2" xfId="120" xr:uid="{00000000-0005-0000-0000-000042000000}"/>
    <cellStyle name="Obliczenia 2 5" xfId="67" xr:uid="{00000000-0005-0000-0000-000043000000}"/>
    <cellStyle name="Obliczenia 2 5 2" xfId="121" xr:uid="{00000000-0005-0000-0000-000043000000}"/>
    <cellStyle name="Obliczenia 2 6" xfId="68" xr:uid="{00000000-0005-0000-0000-000044000000}"/>
    <cellStyle name="Obliczenia 2 6 2" xfId="122" xr:uid="{00000000-0005-0000-0000-000044000000}"/>
    <cellStyle name="Obliczenia 2 7" xfId="114" xr:uid="{00000000-0005-0000-0000-00003C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2 2" xfId="125" xr:uid="{00000000-0005-0000-0000-000047000000}"/>
    <cellStyle name="Suma 2 2 3" xfId="72" xr:uid="{00000000-0005-0000-0000-000048000000}"/>
    <cellStyle name="Suma 2 2 3 2" xfId="126" xr:uid="{00000000-0005-0000-0000-000048000000}"/>
    <cellStyle name="Suma 2 2 4" xfId="73" xr:uid="{00000000-0005-0000-0000-000049000000}"/>
    <cellStyle name="Suma 2 2 4 2" xfId="127" xr:uid="{00000000-0005-0000-0000-000049000000}"/>
    <cellStyle name="Suma 2 2 5" xfId="124" xr:uid="{00000000-0005-0000-0000-000046000000}"/>
    <cellStyle name="Suma 2 3" xfId="74" xr:uid="{00000000-0005-0000-0000-00004A000000}"/>
    <cellStyle name="Suma 2 3 2" xfId="128" xr:uid="{00000000-0005-0000-0000-00004A000000}"/>
    <cellStyle name="Suma 2 4" xfId="75" xr:uid="{00000000-0005-0000-0000-00004B000000}"/>
    <cellStyle name="Suma 2 4 2" xfId="129" xr:uid="{00000000-0005-0000-0000-00004B000000}"/>
    <cellStyle name="Suma 2 5" xfId="76" xr:uid="{00000000-0005-0000-0000-00004C000000}"/>
    <cellStyle name="Suma 2 5 2" xfId="130" xr:uid="{00000000-0005-0000-0000-00004C000000}"/>
    <cellStyle name="Suma 2 6" xfId="77" xr:uid="{00000000-0005-0000-0000-00004D000000}"/>
    <cellStyle name="Suma 2 6 2" xfId="131" xr:uid="{00000000-0005-0000-0000-00004D000000}"/>
    <cellStyle name="Suma 2 7" xfId="123" xr:uid="{00000000-0005-0000-0000-000045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2 2" xfId="134" xr:uid="{00000000-0005-0000-0000-000053000000}"/>
    <cellStyle name="Uwaga 2 2 3" xfId="84" xr:uid="{00000000-0005-0000-0000-000054000000}"/>
    <cellStyle name="Uwaga 2 2 3 2" xfId="135" xr:uid="{00000000-0005-0000-0000-000054000000}"/>
    <cellStyle name="Uwaga 2 2 4" xfId="85" xr:uid="{00000000-0005-0000-0000-000055000000}"/>
    <cellStyle name="Uwaga 2 2 4 2" xfId="136" xr:uid="{00000000-0005-0000-0000-000055000000}"/>
    <cellStyle name="Uwaga 2 2 5" xfId="133" xr:uid="{00000000-0005-0000-0000-000052000000}"/>
    <cellStyle name="Uwaga 2 3" xfId="86" xr:uid="{00000000-0005-0000-0000-000056000000}"/>
    <cellStyle name="Uwaga 2 3 2" xfId="137" xr:uid="{00000000-0005-0000-0000-000056000000}"/>
    <cellStyle name="Uwaga 2 4" xfId="87" xr:uid="{00000000-0005-0000-0000-000057000000}"/>
    <cellStyle name="Uwaga 2 4 2" xfId="138" xr:uid="{00000000-0005-0000-0000-000057000000}"/>
    <cellStyle name="Uwaga 2 5" xfId="88" xr:uid="{00000000-0005-0000-0000-000058000000}"/>
    <cellStyle name="Uwaga 2 5 2" xfId="139" xr:uid="{00000000-0005-0000-0000-000058000000}"/>
    <cellStyle name="Uwaga 2 6" xfId="89" xr:uid="{00000000-0005-0000-0000-000059000000}"/>
    <cellStyle name="Uwaga 2 6 2" xfId="140" xr:uid="{00000000-0005-0000-0000-000059000000}"/>
    <cellStyle name="Uwaga 2 7" xfId="132" xr:uid="{00000000-0005-0000-0000-000051000000}"/>
    <cellStyle name="Złe 2" xfId="90" xr:uid="{00000000-0005-0000-0000-00005A000000}"/>
    <cellStyle name="znaczek" xfId="91" xr:uid="{00000000-0005-0000-0000-00005B000000}"/>
    <cellStyle name="znaczek 2" xfId="14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0"/>
  <sheetViews>
    <sheetView showGridLines="0" tabSelected="1" zoomScale="75" zoomScaleNormal="75" workbookViewId="0">
      <pane ySplit="5" topLeftCell="A127" activePane="bottomLeft" state="frozen"/>
      <selection pane="bottomLeft" activeCell="F129" sqref="F129"/>
    </sheetView>
  </sheetViews>
  <sheetFormatPr defaultColWidth="6.2109375" defaultRowHeight="60" customHeight="1"/>
  <cols>
    <col min="1" max="1" width="4.5703125" style="4" customWidth="1"/>
    <col min="2" max="2" width="0" hidden="1" customWidth="1"/>
    <col min="3" max="3" width="33.0703125" style="6" customWidth="1"/>
    <col min="4" max="4" width="25.0703125" style="1" customWidth="1"/>
    <col min="5" max="5" width="21.7109375" style="5" customWidth="1"/>
    <col min="6" max="6" width="14.0703125" style="2" customWidth="1"/>
    <col min="7" max="7" width="11.7109375" style="2" customWidth="1"/>
    <col min="8" max="8" width="14.2109375" style="2" customWidth="1"/>
    <col min="9" max="9" width="14.5" style="2" customWidth="1"/>
    <col min="10" max="10" width="8.92578125" style="2" customWidth="1"/>
    <col min="11" max="11" width="14.2109375" style="2" customWidth="1"/>
    <col min="12" max="12" width="13.5703125" style="2" customWidth="1"/>
    <col min="13" max="13" width="13.92578125" style="2" customWidth="1"/>
    <col min="14" max="255" width="9" style="2" customWidth="1"/>
    <col min="256" max="16384" width="6.210937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115</v>
      </c>
      <c r="E2" s="17" t="s">
        <v>81</v>
      </c>
      <c r="F2" s="223">
        <f ca="1">TODAY()</f>
        <v>46113</v>
      </c>
      <c r="G2" s="223"/>
      <c r="H2" s="223"/>
      <c r="I2" s="223"/>
      <c r="J2" s="223"/>
      <c r="K2" s="223"/>
      <c r="L2" s="223"/>
      <c r="M2" s="224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15" t="s">
        <v>11</v>
      </c>
      <c r="B4" s="21"/>
      <c r="C4" s="216" t="s">
        <v>32</v>
      </c>
      <c r="D4" s="218" t="s">
        <v>12</v>
      </c>
      <c r="E4" s="220" t="s">
        <v>94</v>
      </c>
      <c r="F4" s="218" t="s">
        <v>60</v>
      </c>
      <c r="G4" s="225"/>
      <c r="H4" s="225"/>
      <c r="I4" s="225"/>
      <c r="J4" s="218" t="s">
        <v>37</v>
      </c>
      <c r="K4" s="225"/>
      <c r="L4" s="225"/>
      <c r="M4" s="225"/>
    </row>
    <row r="5" spans="1:17" s="23" customFormat="1" ht="109.2" customHeight="1">
      <c r="A5" s="215"/>
      <c r="B5" s="21"/>
      <c r="C5" s="217"/>
      <c r="D5" s="219"/>
      <c r="E5" s="226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330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00000000000003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331</v>
      </c>
      <c r="D11" s="44" t="s">
        <v>161</v>
      </c>
      <c r="E11" s="101" t="s">
        <v>332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333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334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335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336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75">
      <c r="A17" s="39">
        <v>12</v>
      </c>
      <c r="B17" s="24"/>
      <c r="C17" s="43" t="s">
        <v>13</v>
      </c>
      <c r="D17" s="44" t="s">
        <v>162</v>
      </c>
      <c r="E17" s="101" t="s">
        <v>337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338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339</v>
      </c>
      <c r="D19" s="44" t="s">
        <v>48</v>
      </c>
      <c r="E19" s="101" t="s">
        <v>340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341</v>
      </c>
      <c r="D20" s="44" t="s">
        <v>31</v>
      </c>
      <c r="E20" s="101" t="s">
        <v>342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343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344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.1" customHeight="1">
      <c r="A26" s="39">
        <v>21</v>
      </c>
      <c r="B26" s="26"/>
      <c r="C26" s="43" t="s">
        <v>345</v>
      </c>
      <c r="D26" s="44" t="s">
        <v>30</v>
      </c>
      <c r="E26" s="101" t="s">
        <v>346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419</v>
      </c>
      <c r="E27" s="101" t="s">
        <v>347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348</v>
      </c>
      <c r="D28" s="44" t="s">
        <v>26</v>
      </c>
      <c r="E28" s="101" t="s">
        <v>349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326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350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6" customHeight="1">
      <c r="A32" s="39">
        <v>27</v>
      </c>
      <c r="B32" s="26"/>
      <c r="C32" s="43" t="s">
        <v>27</v>
      </c>
      <c r="D32" s="44" t="s">
        <v>28</v>
      </c>
      <c r="E32" s="101" t="s">
        <v>351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352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353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354</v>
      </c>
      <c r="D35" s="44" t="s">
        <v>416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355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356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357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327</v>
      </c>
      <c r="D39" s="44" t="s">
        <v>328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358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414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359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360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361</v>
      </c>
      <c r="D45" s="29" t="s">
        <v>168</v>
      </c>
      <c r="E45" s="190" t="s">
        <v>362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0" t="s">
        <v>363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0" t="s">
        <v>364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365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366</v>
      </c>
      <c r="D53" s="49" t="s">
        <v>74</v>
      </c>
      <c r="E53" s="103" t="s">
        <v>367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368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369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370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371</v>
      </c>
      <c r="D62" s="49" t="s">
        <v>176</v>
      </c>
      <c r="E62" s="103" t="s">
        <v>372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373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374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375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376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377</v>
      </c>
      <c r="D68" s="49" t="s">
        <v>178</v>
      </c>
      <c r="E68" s="103" t="s">
        <v>378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379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380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381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382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360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383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384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385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382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386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387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389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4" t="s">
        <v>102</v>
      </c>
      <c r="D87" s="195" t="s">
        <v>388</v>
      </c>
      <c r="E87" s="105" t="s">
        <v>406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390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1" t="s">
        <v>391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392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393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394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395</v>
      </c>
      <c r="D100" s="84" t="s">
        <v>125</v>
      </c>
      <c r="E100" s="109" t="s">
        <v>396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397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5" t="s">
        <v>420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2" t="s">
        <v>413</v>
      </c>
      <c r="E111" s="109" t="s">
        <v>398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7" t="s">
        <v>55</v>
      </c>
      <c r="D116" s="188" t="s">
        <v>286</v>
      </c>
      <c r="E116" s="189" t="s">
        <v>329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199" t="s">
        <v>409</v>
      </c>
      <c r="E117" s="171" t="s">
        <v>399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400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401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115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68">
        <v>115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115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68">
        <v>115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115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115</v>
      </c>
      <c r="B126" s="169"/>
      <c r="C126" s="170" t="s">
        <v>325</v>
      </c>
      <c r="D126" s="214" t="s">
        <v>442</v>
      </c>
      <c r="E126" s="171" t="s">
        <v>402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115</v>
      </c>
      <c r="B127" s="169"/>
      <c r="C127" s="170" t="s">
        <v>412</v>
      </c>
      <c r="D127" s="203" t="s">
        <v>415</v>
      </c>
      <c r="E127" s="171" t="s">
        <v>405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59.25" customHeight="1">
      <c r="A128" s="168">
        <v>115</v>
      </c>
      <c r="B128" s="209"/>
      <c r="C128" s="211" t="s">
        <v>437</v>
      </c>
      <c r="D128" s="212" t="s">
        <v>439</v>
      </c>
      <c r="E128" s="213" t="s">
        <v>440</v>
      </c>
      <c r="F128" s="210" t="s">
        <v>158</v>
      </c>
      <c r="G128" s="210" t="s">
        <v>158</v>
      </c>
      <c r="H128" s="210" t="s">
        <v>158</v>
      </c>
      <c r="I128" s="210" t="s">
        <v>158</v>
      </c>
      <c r="J128" s="210" t="s">
        <v>158</v>
      </c>
      <c r="K128" s="210" t="s">
        <v>158</v>
      </c>
      <c r="L128" s="210" t="s">
        <v>158</v>
      </c>
      <c r="M128" s="210"/>
    </row>
    <row r="129" spans="1:13" s="23" customFormat="1" ht="74.599999999999994" customHeight="1">
      <c r="A129" s="168">
        <v>115</v>
      </c>
      <c r="B129" s="197"/>
      <c r="C129" s="227" t="s">
        <v>407</v>
      </c>
      <c r="D129" s="228" t="s">
        <v>408</v>
      </c>
      <c r="E129" s="189" t="s">
        <v>443</v>
      </c>
      <c r="F129" s="229"/>
      <c r="G129" s="229"/>
      <c r="H129" s="229"/>
      <c r="I129" s="230"/>
      <c r="J129" s="230"/>
      <c r="K129" s="230"/>
      <c r="L129" s="230"/>
      <c r="M129" s="229"/>
    </row>
    <row r="130" spans="1:13" s="23" customFormat="1" ht="74.599999999999994" customHeight="1">
      <c r="A130" s="168">
        <v>115</v>
      </c>
      <c r="B130" s="33"/>
      <c r="C130" s="198" t="s">
        <v>410</v>
      </c>
      <c r="D130" s="200" t="s">
        <v>411</v>
      </c>
      <c r="E130" s="171" t="s">
        <v>438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96"/>
      <c r="K130" s="196"/>
      <c r="L130" s="196"/>
      <c r="M130" s="172"/>
    </row>
    <row r="131" spans="1:13" s="23" customFormat="1" ht="74.599999999999994" customHeight="1">
      <c r="A131" s="168">
        <v>115</v>
      </c>
      <c r="B131" s="144">
        <v>125</v>
      </c>
      <c r="C131" s="198" t="s">
        <v>417</v>
      </c>
      <c r="D131" s="204" t="s">
        <v>418</v>
      </c>
      <c r="E131" s="171" t="s">
        <v>421</v>
      </c>
      <c r="F131" s="172" t="s">
        <v>158</v>
      </c>
      <c r="G131" s="172" t="s">
        <v>158</v>
      </c>
      <c r="H131" s="172" t="s">
        <v>158</v>
      </c>
      <c r="I131" s="172" t="s">
        <v>158</v>
      </c>
      <c r="J131" s="172" t="s">
        <v>158</v>
      </c>
      <c r="K131" s="172" t="s">
        <v>158</v>
      </c>
      <c r="L131" s="196"/>
      <c r="M131" s="172"/>
    </row>
    <row r="132" spans="1:13" s="23" customFormat="1" ht="74.599999999999994" customHeight="1">
      <c r="A132" s="168">
        <v>115</v>
      </c>
      <c r="B132" s="144"/>
      <c r="C132" s="198" t="s">
        <v>422</v>
      </c>
      <c r="D132" s="206" t="s">
        <v>423</v>
      </c>
      <c r="E132" s="171" t="s">
        <v>424</v>
      </c>
      <c r="F132" s="172" t="s">
        <v>158</v>
      </c>
      <c r="G132" s="172" t="s">
        <v>158</v>
      </c>
      <c r="H132" s="172" t="s">
        <v>158</v>
      </c>
      <c r="I132" s="172" t="s">
        <v>158</v>
      </c>
      <c r="J132" s="172" t="s">
        <v>158</v>
      </c>
      <c r="K132" s="172" t="s">
        <v>158</v>
      </c>
      <c r="L132" s="207"/>
      <c r="M132" s="207"/>
    </row>
    <row r="133" spans="1:13" s="23" customFormat="1" ht="74.599999999999994" customHeight="1">
      <c r="A133" s="168">
        <v>115</v>
      </c>
      <c r="B133" s="33"/>
      <c r="C133" s="198" t="s">
        <v>425</v>
      </c>
      <c r="D133" s="208" t="s">
        <v>426</v>
      </c>
      <c r="E133" s="171" t="s">
        <v>429</v>
      </c>
      <c r="F133" s="172" t="s">
        <v>158</v>
      </c>
      <c r="G133" s="172" t="s">
        <v>158</v>
      </c>
      <c r="H133" s="172" t="s">
        <v>158</v>
      </c>
      <c r="I133" s="172" t="s">
        <v>158</v>
      </c>
      <c r="J133" s="207"/>
      <c r="K133" s="207"/>
      <c r="L133" s="207"/>
      <c r="M133" s="207"/>
    </row>
    <row r="134" spans="1:13" s="23" customFormat="1" ht="74.599999999999994" customHeight="1">
      <c r="A134" s="168">
        <v>115</v>
      </c>
      <c r="B134" s="33"/>
      <c r="C134" s="198" t="s">
        <v>427</v>
      </c>
      <c r="D134" s="208" t="s">
        <v>428</v>
      </c>
      <c r="E134" s="171" t="s">
        <v>434</v>
      </c>
      <c r="F134" s="172" t="s">
        <v>158</v>
      </c>
      <c r="G134" s="172" t="s">
        <v>158</v>
      </c>
      <c r="H134" s="172" t="s">
        <v>158</v>
      </c>
      <c r="I134" s="172" t="s">
        <v>158</v>
      </c>
      <c r="J134" s="172" t="s">
        <v>158</v>
      </c>
      <c r="K134" s="172" t="s">
        <v>158</v>
      </c>
      <c r="L134" s="172" t="s">
        <v>158</v>
      </c>
      <c r="M134" s="172" t="s">
        <v>158</v>
      </c>
    </row>
    <row r="135" spans="1:13" s="23" customFormat="1" ht="74.599999999999994" customHeight="1">
      <c r="A135" s="168">
        <v>115</v>
      </c>
      <c r="B135" s="33"/>
      <c r="C135" s="198" t="s">
        <v>430</v>
      </c>
      <c r="D135" s="44" t="s">
        <v>433</v>
      </c>
      <c r="E135" s="171" t="s">
        <v>431</v>
      </c>
      <c r="F135" s="172" t="s">
        <v>158</v>
      </c>
      <c r="G135" s="172" t="s">
        <v>158</v>
      </c>
      <c r="H135" s="172" t="s">
        <v>158</v>
      </c>
      <c r="I135" s="172" t="s">
        <v>158</v>
      </c>
      <c r="J135" s="172" t="s">
        <v>158</v>
      </c>
      <c r="K135" s="172" t="s">
        <v>158</v>
      </c>
      <c r="L135" s="172" t="s">
        <v>158</v>
      </c>
      <c r="M135" s="172" t="s">
        <v>158</v>
      </c>
    </row>
    <row r="136" spans="1:13" s="23" customFormat="1" ht="74.599999999999994" customHeight="1">
      <c r="A136" s="168">
        <v>115</v>
      </c>
      <c r="B136" s="33"/>
      <c r="C136" s="198" t="s">
        <v>435</v>
      </c>
      <c r="D136" s="44" t="s">
        <v>436</v>
      </c>
      <c r="E136" s="171" t="s">
        <v>441</v>
      </c>
      <c r="F136" s="172" t="s">
        <v>158</v>
      </c>
      <c r="G136" s="172" t="s">
        <v>158</v>
      </c>
      <c r="H136" s="172" t="s">
        <v>158</v>
      </c>
      <c r="I136" s="172" t="s">
        <v>158</v>
      </c>
      <c r="J136" s="172" t="s">
        <v>158</v>
      </c>
      <c r="K136" s="172" t="s">
        <v>158</v>
      </c>
      <c r="L136" s="172"/>
      <c r="M136" s="172"/>
    </row>
    <row r="137" spans="1:13" s="12" customFormat="1" ht="60" customHeight="1">
      <c r="A137" s="14"/>
      <c r="B137" s="8"/>
      <c r="C137" s="6"/>
      <c r="D137" s="11"/>
      <c r="E137" s="98"/>
      <c r="I137" s="152"/>
      <c r="J137" s="152"/>
      <c r="K137" s="152"/>
      <c r="L137" s="152"/>
      <c r="M137" s="152"/>
    </row>
    <row r="138" spans="1:13" s="12" customFormat="1" ht="60" customHeight="1">
      <c r="A138" s="215" t="s">
        <v>11</v>
      </c>
      <c r="B138" s="119"/>
      <c r="C138" s="216" t="s">
        <v>32</v>
      </c>
      <c r="D138" s="216" t="s">
        <v>12</v>
      </c>
      <c r="E138" s="220" t="s">
        <v>94</v>
      </c>
      <c r="F138" s="218" t="s">
        <v>3</v>
      </c>
      <c r="G138" s="222"/>
      <c r="H138" s="222"/>
      <c r="I138" s="120"/>
      <c r="J138" s="120"/>
      <c r="K138" s="120"/>
      <c r="L138" s="120"/>
      <c r="M138" s="120"/>
    </row>
    <row r="139" spans="1:13" s="12" customFormat="1" ht="114.75" customHeight="1">
      <c r="A139" s="215"/>
      <c r="B139" s="119"/>
      <c r="C139" s="217"/>
      <c r="D139" s="217"/>
      <c r="E139" s="221"/>
      <c r="F139" s="13" t="s">
        <v>2</v>
      </c>
      <c r="G139" s="13" t="s">
        <v>65</v>
      </c>
      <c r="H139" s="13" t="s">
        <v>66</v>
      </c>
      <c r="I139" s="120"/>
      <c r="J139" s="120"/>
      <c r="K139" s="120"/>
      <c r="L139" s="120"/>
      <c r="M139" s="120"/>
    </row>
    <row r="140" spans="1:13" s="12" customFormat="1" ht="56.25" customHeight="1">
      <c r="A140" s="38">
        <v>1</v>
      </c>
      <c r="B140" s="121"/>
      <c r="C140" s="126" t="s">
        <v>287</v>
      </c>
      <c r="D140" s="127" t="s">
        <v>290</v>
      </c>
      <c r="E140" s="100" t="s">
        <v>288</v>
      </c>
      <c r="G140" s="64"/>
      <c r="H140" s="64"/>
      <c r="I140" s="120"/>
      <c r="J140" s="120"/>
      <c r="K140" s="120"/>
      <c r="L140" s="120"/>
      <c r="M140" s="120"/>
    </row>
    <row r="141" spans="1:13" s="12" customFormat="1" ht="60" customHeight="1">
      <c r="A141" s="38">
        <f>1+A140</f>
        <v>2</v>
      </c>
      <c r="B141" s="121"/>
      <c r="C141" s="126" t="s">
        <v>45</v>
      </c>
      <c r="D141" s="127" t="s">
        <v>85</v>
      </c>
      <c r="E141" s="128" t="s">
        <v>251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60.75" customHeight="1">
      <c r="A142" s="38">
        <f t="shared" ref="A142:A148" si="0">1+A141</f>
        <v>3</v>
      </c>
      <c r="B142" s="121"/>
      <c r="C142" s="126" t="s">
        <v>50</v>
      </c>
      <c r="D142" s="127" t="s">
        <v>29</v>
      </c>
      <c r="E142" s="128" t="s">
        <v>219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61.5" customHeight="1">
      <c r="A143" s="38">
        <f t="shared" si="0"/>
        <v>4</v>
      </c>
      <c r="B143" s="121"/>
      <c r="C143" s="126" t="s">
        <v>22</v>
      </c>
      <c r="D143" s="127" t="s">
        <v>23</v>
      </c>
      <c r="E143" s="128" t="s">
        <v>220</v>
      </c>
      <c r="F143" s="64" t="s">
        <v>158</v>
      </c>
      <c r="G143" s="64" t="s">
        <v>158</v>
      </c>
      <c r="H143" s="64" t="s">
        <v>158</v>
      </c>
      <c r="I143" s="120"/>
      <c r="J143" s="120"/>
      <c r="K143" s="120"/>
      <c r="L143" s="120"/>
      <c r="M143" s="120"/>
    </row>
    <row r="144" spans="1:13" s="12" customFormat="1" ht="51.75" customHeight="1">
      <c r="A144" s="38">
        <f t="shared" si="0"/>
        <v>5</v>
      </c>
      <c r="B144" s="121"/>
      <c r="C144" s="126" t="s">
        <v>49</v>
      </c>
      <c r="D144" s="127" t="s">
        <v>84</v>
      </c>
      <c r="E144" s="128" t="s">
        <v>221</v>
      </c>
      <c r="F144" s="64" t="s">
        <v>158</v>
      </c>
      <c r="G144" s="64" t="s">
        <v>158</v>
      </c>
      <c r="H144" s="64" t="s">
        <v>158</v>
      </c>
      <c r="I144" s="120"/>
      <c r="J144" s="120"/>
      <c r="K144" s="120"/>
      <c r="L144" s="120"/>
      <c r="M144" s="120"/>
    </row>
    <row r="145" spans="1:13" s="12" customFormat="1" ht="51.75" customHeight="1">
      <c r="A145" s="38">
        <f t="shared" si="0"/>
        <v>6</v>
      </c>
      <c r="B145" s="121"/>
      <c r="C145" s="129" t="s">
        <v>62</v>
      </c>
      <c r="D145" s="130" t="s">
        <v>17</v>
      </c>
      <c r="E145" s="100" t="s">
        <v>403</v>
      </c>
      <c r="F145" s="64"/>
      <c r="G145" s="64"/>
      <c r="H145" s="64"/>
      <c r="I145" s="120"/>
      <c r="J145" s="120"/>
      <c r="K145" s="120"/>
      <c r="L145" s="120"/>
      <c r="M145" s="120"/>
    </row>
    <row r="146" spans="1:13" s="12" customFormat="1" ht="55.5" customHeight="1">
      <c r="A146" s="38">
        <f t="shared" si="0"/>
        <v>7</v>
      </c>
      <c r="B146" s="121"/>
      <c r="C146" s="126" t="s">
        <v>27</v>
      </c>
      <c r="D146" s="127" t="s">
        <v>28</v>
      </c>
      <c r="E146" s="128" t="s">
        <v>224</v>
      </c>
      <c r="F146" s="64" t="s">
        <v>158</v>
      </c>
      <c r="G146" s="64" t="s">
        <v>158</v>
      </c>
      <c r="H146" s="64" t="s">
        <v>158</v>
      </c>
      <c r="I146" s="120"/>
      <c r="J146" s="120"/>
      <c r="K146" s="120"/>
      <c r="L146" s="120"/>
      <c r="M146" s="120"/>
    </row>
    <row r="147" spans="1:13" s="12" customFormat="1" ht="61.5" customHeight="1">
      <c r="A147" s="38">
        <f t="shared" si="0"/>
        <v>8</v>
      </c>
      <c r="B147" s="121"/>
      <c r="C147" s="126" t="s">
        <v>24</v>
      </c>
      <c r="D147" s="127" t="s">
        <v>25</v>
      </c>
      <c r="E147" s="128" t="s">
        <v>225</v>
      </c>
      <c r="F147" s="64" t="s">
        <v>158</v>
      </c>
      <c r="G147" s="64" t="s">
        <v>158</v>
      </c>
      <c r="H147" s="64" t="s">
        <v>158</v>
      </c>
      <c r="I147" s="120"/>
      <c r="J147" s="120"/>
      <c r="K147" s="120"/>
      <c r="L147" s="120"/>
      <c r="M147" s="120"/>
    </row>
    <row r="148" spans="1:13" s="12" customFormat="1" ht="42" customHeight="1">
      <c r="A148" s="38">
        <f t="shared" si="0"/>
        <v>9</v>
      </c>
      <c r="B148" s="122"/>
      <c r="C148" s="129" t="s">
        <v>72</v>
      </c>
      <c r="D148" s="130" t="s">
        <v>257</v>
      </c>
      <c r="E148" s="131" t="s">
        <v>252</v>
      </c>
      <c r="F148" s="118" t="s">
        <v>159</v>
      </c>
      <c r="G148" s="118" t="s">
        <v>159</v>
      </c>
      <c r="H148" s="118" t="s">
        <v>159</v>
      </c>
      <c r="I148" s="120"/>
      <c r="J148" s="120"/>
      <c r="K148" s="120"/>
      <c r="L148" s="120"/>
      <c r="M148" s="120"/>
    </row>
    <row r="149" spans="1:13" s="12" customFormat="1" ht="51.75" customHeight="1">
      <c r="A149" s="38">
        <f t="shared" ref="A149:A156" si="1">1+A148</f>
        <v>10</v>
      </c>
      <c r="B149" s="122"/>
      <c r="C149" s="132" t="s">
        <v>256</v>
      </c>
      <c r="D149" s="133" t="s">
        <v>133</v>
      </c>
      <c r="E149" s="134" t="s">
        <v>231</v>
      </c>
      <c r="F149" s="64" t="s">
        <v>158</v>
      </c>
      <c r="G149" s="64" t="s">
        <v>158</v>
      </c>
      <c r="H149" s="64" t="s">
        <v>158</v>
      </c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11</v>
      </c>
      <c r="B150" s="123"/>
      <c r="C150" s="135" t="s">
        <v>78</v>
      </c>
      <c r="D150" s="133" t="s">
        <v>258</v>
      </c>
      <c r="E150" s="136" t="s">
        <v>253</v>
      </c>
      <c r="F150" s="118" t="s">
        <v>159</v>
      </c>
      <c r="G150" s="118" t="s">
        <v>159</v>
      </c>
      <c r="H150" s="118" t="s">
        <v>159</v>
      </c>
      <c r="I150" s="120"/>
      <c r="J150" s="120"/>
      <c r="K150" s="120"/>
      <c r="L150" s="120"/>
      <c r="M150" s="120"/>
    </row>
    <row r="151" spans="1:13" s="12" customFormat="1" ht="45" customHeight="1">
      <c r="A151" s="38">
        <f t="shared" si="1"/>
        <v>12</v>
      </c>
      <c r="B151" s="123"/>
      <c r="C151" s="132" t="s">
        <v>313</v>
      </c>
      <c r="D151" s="137" t="s">
        <v>314</v>
      </c>
      <c r="E151" s="131" t="s">
        <v>252</v>
      </c>
      <c r="F151" s="64"/>
      <c r="G151" s="64"/>
      <c r="H151" s="64"/>
      <c r="I151" s="120"/>
      <c r="J151" s="120"/>
      <c r="K151" s="120"/>
      <c r="L151" s="120"/>
      <c r="M151" s="120"/>
    </row>
    <row r="152" spans="1:13" s="12" customFormat="1" ht="45" customHeight="1">
      <c r="A152" s="38">
        <f t="shared" si="1"/>
        <v>13</v>
      </c>
      <c r="B152" s="123"/>
      <c r="C152" s="132" t="s">
        <v>69</v>
      </c>
      <c r="D152" s="133" t="s">
        <v>259</v>
      </c>
      <c r="E152" s="134" t="s">
        <v>255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38">
        <f t="shared" si="1"/>
        <v>14</v>
      </c>
      <c r="B153" s="123"/>
      <c r="C153" s="135" t="s">
        <v>98</v>
      </c>
      <c r="D153" s="137" t="s">
        <v>260</v>
      </c>
      <c r="E153" s="136" t="s">
        <v>254</v>
      </c>
      <c r="F153" s="118" t="s">
        <v>159</v>
      </c>
      <c r="G153" s="118" t="s">
        <v>159</v>
      </c>
      <c r="H153" s="118" t="s">
        <v>159</v>
      </c>
      <c r="I153" s="120"/>
      <c r="J153" s="120"/>
      <c r="K153" s="120"/>
      <c r="L153" s="120"/>
      <c r="M153" s="120"/>
    </row>
    <row r="154" spans="1:13" s="12" customFormat="1" ht="60" customHeight="1">
      <c r="A154" s="38">
        <f t="shared" si="1"/>
        <v>15</v>
      </c>
      <c r="B154" s="124"/>
      <c r="C154" s="138" t="s">
        <v>212</v>
      </c>
      <c r="D154" s="139" t="s">
        <v>104</v>
      </c>
      <c r="E154" s="143" t="s">
        <v>240</v>
      </c>
      <c r="F154" s="64" t="s">
        <v>158</v>
      </c>
      <c r="G154" s="64" t="s">
        <v>158</v>
      </c>
      <c r="H154" s="64" t="s">
        <v>158</v>
      </c>
      <c r="I154" s="120"/>
      <c r="J154" s="120"/>
      <c r="K154" s="120"/>
      <c r="L154" s="120"/>
      <c r="M154" s="120"/>
    </row>
    <row r="155" spans="1:13" s="12" customFormat="1" ht="60" customHeight="1">
      <c r="A155" s="140">
        <v>16</v>
      </c>
      <c r="B155" s="124"/>
      <c r="C155" s="192" t="s">
        <v>114</v>
      </c>
      <c r="D155" s="193" t="s">
        <v>262</v>
      </c>
      <c r="E155" s="100" t="s">
        <v>404</v>
      </c>
      <c r="F155" s="64"/>
      <c r="G155" s="64"/>
      <c r="H155" s="64"/>
      <c r="I155" s="120"/>
      <c r="J155" s="120"/>
      <c r="K155" s="120"/>
      <c r="L155" s="120"/>
      <c r="M155" s="120"/>
    </row>
    <row r="156" spans="1:13" s="12" customFormat="1" ht="60" customHeight="1">
      <c r="A156" s="38">
        <f t="shared" si="1"/>
        <v>17</v>
      </c>
      <c r="B156" s="125"/>
      <c r="C156" s="138" t="s">
        <v>116</v>
      </c>
      <c r="D156" s="139" t="s">
        <v>117</v>
      </c>
      <c r="E156" s="134" t="s">
        <v>243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38">
        <v>18</v>
      </c>
      <c r="B157" s="124"/>
      <c r="C157" s="138" t="s">
        <v>121</v>
      </c>
      <c r="D157" s="133" t="s">
        <v>120</v>
      </c>
      <c r="E157" s="134" t="s">
        <v>271</v>
      </c>
      <c r="F157" s="64" t="s">
        <v>158</v>
      </c>
      <c r="G157" s="64" t="s">
        <v>158</v>
      </c>
      <c r="H157" s="64" t="s">
        <v>158</v>
      </c>
      <c r="I157" s="120"/>
      <c r="J157" s="120"/>
      <c r="K157" s="120"/>
      <c r="L157" s="120"/>
      <c r="M157" s="120"/>
    </row>
    <row r="158" spans="1:13" s="12" customFormat="1" ht="60" customHeight="1">
      <c r="A158" s="38">
        <v>19</v>
      </c>
      <c r="B158" s="124"/>
      <c r="C158" s="141" t="s">
        <v>151</v>
      </c>
      <c r="D158" s="133" t="s">
        <v>261</v>
      </c>
      <c r="E158" s="134" t="s">
        <v>250</v>
      </c>
      <c r="F158" s="64" t="s">
        <v>158</v>
      </c>
      <c r="G158" s="64" t="s">
        <v>158</v>
      </c>
      <c r="H158" s="64" t="s">
        <v>158</v>
      </c>
      <c r="I158" s="120"/>
      <c r="J158" s="120"/>
      <c r="K158" s="120"/>
      <c r="L158" s="120"/>
      <c r="M158" s="120"/>
    </row>
    <row r="159" spans="1:13" s="12" customFormat="1" ht="60" customHeight="1">
      <c r="A159" s="163">
        <v>20</v>
      </c>
      <c r="B159" s="8"/>
      <c r="C159" s="154" t="s">
        <v>317</v>
      </c>
      <c r="D159" s="155" t="s">
        <v>275</v>
      </c>
      <c r="E159" s="156" t="s">
        <v>318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201">
        <v>21</v>
      </c>
      <c r="B160" s="8"/>
      <c r="C160" s="166" t="s">
        <v>292</v>
      </c>
      <c r="D160" s="167" t="s">
        <v>293</v>
      </c>
      <c r="E160" s="109" t="s">
        <v>294</v>
      </c>
      <c r="F160" s="64" t="s">
        <v>158</v>
      </c>
      <c r="G160" s="64" t="s">
        <v>158</v>
      </c>
      <c r="H160" s="64" t="s">
        <v>158</v>
      </c>
    </row>
    <row r="161" spans="1:8" s="12" customFormat="1" ht="60" customHeight="1">
      <c r="A161" s="164">
        <v>22</v>
      </c>
      <c r="B161" s="165"/>
      <c r="C161" s="28" t="s">
        <v>202</v>
      </c>
      <c r="D161" s="29" t="s">
        <v>170</v>
      </c>
      <c r="E161" s="190" t="s">
        <v>364</v>
      </c>
      <c r="F161" s="64" t="s">
        <v>158</v>
      </c>
      <c r="G161" s="64" t="s">
        <v>158</v>
      </c>
      <c r="H161" s="64" t="s">
        <v>158</v>
      </c>
    </row>
    <row r="162" spans="1:8" s="12" customFormat="1" ht="60" customHeight="1">
      <c r="A162" s="164">
        <v>23</v>
      </c>
      <c r="B162" s="165"/>
      <c r="C162" s="198" t="s">
        <v>430</v>
      </c>
      <c r="D162" s="44" t="s">
        <v>432</v>
      </c>
      <c r="E162" s="171" t="s">
        <v>431</v>
      </c>
      <c r="F162" s="64" t="s">
        <v>158</v>
      </c>
      <c r="G162" s="64" t="s">
        <v>158</v>
      </c>
      <c r="H162" s="64" t="s">
        <v>158</v>
      </c>
    </row>
    <row r="163" spans="1:8" s="12" customFormat="1" ht="60" customHeight="1">
      <c r="A163" s="14"/>
      <c r="B163" s="8"/>
      <c r="C163" s="6"/>
      <c r="D163" s="11"/>
      <c r="E163" s="98"/>
    </row>
    <row r="164" spans="1:8" s="12" customFormat="1" ht="60" customHeight="1">
      <c r="A164" s="14"/>
      <c r="B164" s="8"/>
      <c r="C164" s="6"/>
      <c r="D164" s="11"/>
      <c r="E164" s="98"/>
    </row>
    <row r="165" spans="1:8" s="12" customFormat="1" ht="60" customHeight="1">
      <c r="A165" s="14"/>
      <c r="B165" s="8"/>
      <c r="C165" s="6"/>
      <c r="D165" s="11"/>
      <c r="E165" s="98"/>
    </row>
    <row r="166" spans="1:8" s="12" customFormat="1" ht="60" customHeight="1">
      <c r="A166" s="14"/>
      <c r="E166" s="112"/>
    </row>
    <row r="167" spans="1:8" s="12" customFormat="1" ht="60" customHeight="1">
      <c r="A167" s="14"/>
      <c r="E167" s="112"/>
    </row>
    <row r="168" spans="1:8" s="12" customFormat="1" ht="60" customHeight="1">
      <c r="A168" s="14"/>
      <c r="E168" s="112"/>
    </row>
    <row r="169" spans="1:8" s="12" customFormat="1" ht="60" customHeight="1">
      <c r="A169" s="14"/>
      <c r="E169" s="112"/>
    </row>
    <row r="170" spans="1:8" s="12" customFormat="1" ht="60" customHeight="1">
      <c r="A170" s="14"/>
      <c r="E170" s="112"/>
    </row>
    <row r="171" spans="1:8" s="12" customFormat="1" ht="60" customHeight="1">
      <c r="A171" s="14"/>
      <c r="E171" s="112"/>
    </row>
    <row r="172" spans="1:8" s="12" customFormat="1" ht="60" customHeight="1">
      <c r="A172" s="14"/>
      <c r="E172" s="112"/>
    </row>
    <row r="173" spans="1:8" s="12" customFormat="1" ht="60" customHeight="1">
      <c r="A173" s="14"/>
      <c r="E173" s="112"/>
    </row>
    <row r="174" spans="1:8" s="12" customFormat="1" ht="60" customHeight="1">
      <c r="A174" s="14"/>
      <c r="E174" s="112"/>
    </row>
    <row r="175" spans="1:8" s="12" customFormat="1" ht="60" customHeight="1">
      <c r="A175" s="14"/>
      <c r="E175" s="112"/>
    </row>
    <row r="176" spans="1:8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s="12" customFormat="1" ht="60" customHeight="1">
      <c r="A195" s="14"/>
      <c r="E195" s="112"/>
    </row>
    <row r="196" spans="1:5" s="12" customFormat="1" ht="60" customHeight="1">
      <c r="A196" s="14"/>
      <c r="E196" s="112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  <row r="219" spans="1:5" ht="60" customHeight="1">
      <c r="A219" s="3"/>
      <c r="B219" s="2"/>
      <c r="C219" s="2"/>
      <c r="D219" s="2"/>
      <c r="E219" s="113"/>
    </row>
    <row r="220" spans="1:5" ht="60" customHeight="1">
      <c r="A220" s="3"/>
      <c r="B220" s="2"/>
      <c r="C220" s="2"/>
      <c r="D220" s="2"/>
      <c r="E220" s="113"/>
    </row>
  </sheetData>
  <mergeCells count="12">
    <mergeCell ref="E138:E139"/>
    <mergeCell ref="F138:H138"/>
    <mergeCell ref="F2:M2"/>
    <mergeCell ref="F4:I4"/>
    <mergeCell ref="J4:M4"/>
    <mergeCell ref="E4:E5"/>
    <mergeCell ref="A138:A139"/>
    <mergeCell ref="C138:C139"/>
    <mergeCell ref="A4:A5"/>
    <mergeCell ref="C4:C5"/>
    <mergeCell ref="D4:D5"/>
    <mergeCell ref="D138:D139"/>
  </mergeCells>
  <phoneticPr fontId="4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2022-01-26T12:20:08Z</cp:lastPrinted>
  <dcterms:created xsi:type="dcterms:W3CDTF">2012-02-08T08:52:32Z</dcterms:created>
  <dcterms:modified xsi:type="dcterms:W3CDTF">2026-04-01T09:59:30Z</dcterms:modified>
</cp:coreProperties>
</file>