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13_ncr:1_{ADCDFE99-3299-4B16-A007-C2919249053B}" xr6:coauthVersionLast="36" xr6:coauthVersionMax="36" xr10:uidLastSave="{00000000-0000-0000-0000-000000000000}"/>
  <bookViews>
    <workbookView xWindow="-110" yWindow="-110" windowWidth="33120" windowHeight="18000" tabRatio="922" xr2:uid="{00000000-000D-0000-FFFF-FFFF00000000}"/>
  </bookViews>
  <sheets>
    <sheet name="warmińsko-mazurskie" sheetId="35" r:id="rId1"/>
  </sheets>
  <definedNames>
    <definedName name="Nagłowek" localSheetId="0">'warmińsko-mazurskie'!$A$4:$F$4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F2" i="35" l="1"/>
  <c r="A7" i="35" l="1"/>
  <c r="A8" i="35" s="1"/>
  <c r="A9" i="35" s="1"/>
  <c r="A10" i="35" s="1"/>
  <c r="A11" i="35" s="1"/>
  <c r="A12" i="35" s="1"/>
  <c r="A13" i="35" s="1"/>
  <c r="A14" i="35" s="1"/>
  <c r="A15" i="35" s="1"/>
  <c r="A16" i="35" s="1"/>
  <c r="A17" i="35" l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D2" i="35" l="1"/>
</calcChain>
</file>

<file path=xl/sharedStrings.xml><?xml version="1.0" encoding="utf-8"?>
<sst xmlns="http://schemas.openxmlformats.org/spreadsheetml/2006/main" count="212" uniqueCount="101">
  <si>
    <t>Iławskie Centrum Kształcenia Witold Topka</t>
  </si>
  <si>
    <t>L.p.</t>
  </si>
  <si>
    <t xml:space="preserve">Siedziba przedsiębiorcy     </t>
  </si>
  <si>
    <t>Liga Obrony Kraju Biuro Zarządu Głównego Oddział w Olsztynie</t>
  </si>
  <si>
    <t>Firma Doradcza KONRAD Izabela Smilgin</t>
  </si>
  <si>
    <t>Wojewódzki Ośrodek Ruchu Drogowego  - Regionalne Centrum Bezpieczeństwa Ruchu Drogowego</t>
  </si>
  <si>
    <t>Imię i nazwisko lub nazwa podmiotu prowadzącego kursy</t>
  </si>
  <si>
    <t>Warmińsko-Mazurski Zakład Doskonalenia Zawodowego w Olsztynie</t>
  </si>
  <si>
    <t>Ośrodek Szkolenia Zawodowego Kierowców Andrzej Kluczkowski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</si>
  <si>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</si>
  <si>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</si>
  <si>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</si>
  <si>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</si>
  <si>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</si>
  <si>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</si>
  <si>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</si>
  <si>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</si>
  <si>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</si>
  <si>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Przedsiębiorstwo Handlowo-Usługowe SYSTEM Dariusz Wojciech Altowęgier</t>
  </si>
  <si>
    <t>Ośrodek Szkolenia Kierowców Bogdan Buczko</t>
  </si>
  <si>
    <t>WAR-MOTOR Błażej Chojnowski</t>
  </si>
  <si>
    <t>Wojewódzki Ośrodek Ruchu Drogoweg w Elblągu</t>
  </si>
  <si>
    <t>Olsztyńskie Centrum Kształcenia mgr inż. Jan Zdziarstek</t>
  </si>
  <si>
    <t xml:space="preserve"> Kursy ADR dla kierowców w zakresie przewozu drogowego towarów niebezpiecznych</t>
  </si>
  <si>
    <t>Wykaz podmiotów prowadzących kursy wg ADR/RID/ADN w województwie warmińsko - mazurskim</t>
  </si>
  <si>
    <t>Data aktualizacji:</t>
  </si>
  <si>
    <t>Ośrodek Szkolenia Kierowców TEST Jarosław Bogusz</t>
  </si>
  <si>
    <t>Centrum Motoryzacyjne Sp. z o.o.</t>
  </si>
  <si>
    <t>Prywatny Ośrodek Szkolenia Kierowców Adam Makutonowicz</t>
  </si>
  <si>
    <t>Ośrodek Szkolenia Kierowców Grzegorz Klama</t>
  </si>
  <si>
    <t>podstawowy</t>
  </si>
  <si>
    <t>1. Numer w rejestrze podmiotów prowadzących kursy
2.Numer w rejestrze przedsiębiorców (KRS) lub w ewidencji  działalności gospodarczej
3. Numer identyfikacji podatkowej (NIP)</t>
  </si>
  <si>
    <t>tak</t>
  </si>
  <si>
    <t>ul. Westerplatte 1                                    10-446 Olsztyn</t>
  </si>
  <si>
    <t>ul. Wileńska 14                                        11-700 Olsztyn</t>
  </si>
  <si>
    <t>ul. Mickiewicza 5                                        10-447 Olsztyn</t>
  </si>
  <si>
    <t>ul. 1 Maja 54                                              82-300 Elbląg</t>
  </si>
  <si>
    <t>ul. Skrzydlata 1                                         82-300 Elbląg</t>
  </si>
  <si>
    <t>ul. Grunwaldzka 52                                   13-300 Nowe Miasto Lubawskie</t>
  </si>
  <si>
    <t>al. Lipowe 3                                              19-400 Olecko</t>
  </si>
  <si>
    <t>ul. Powstańców Warszawy 1  11-400 Kętrzyn</t>
  </si>
  <si>
    <t>ul. Mickiewicza 26                                   11-500 Giżycko</t>
  </si>
  <si>
    <t>ul. Gizewiusza  1                                      14-200  Iława</t>
  </si>
  <si>
    <t>ul. Skrzydlata 11                                      82-300 Elbląg</t>
  </si>
  <si>
    <t>ul. Towarowa 17                                       10-416 Olsztyn</t>
  </si>
  <si>
    <t>ul. Nowowiejskiego 40                              11-200 Bartoszyce</t>
  </si>
  <si>
    <t>ul. Składowa 5                                          10-421 Olsztyn</t>
  </si>
  <si>
    <t>ul.Armii Krajowej 42                                 19-300 Ełk</t>
  </si>
  <si>
    <t>ul. Józefa Wybickiego 3/4                        82-300 Elbląg</t>
  </si>
  <si>
    <t>Grabowo 13 11-700 Mrągowo;                  BIURO: ul. Przemysłowa 8             11-700 Mragowo</t>
  </si>
  <si>
    <t>ul. Mickiewicza 4/302                               10-549 Olsztyn</t>
  </si>
  <si>
    <t>ul. Skłodowskiej 29A                               14-200 Iława</t>
  </si>
  <si>
    <t>ul. Targowa 30                                    12-200 Pisz</t>
  </si>
  <si>
    <t>wykreślono 2.02.2015 r.</t>
  </si>
  <si>
    <t>Elbląski Uniwersytet Robotniczy Spółka z o.o.</t>
  </si>
  <si>
    <t>Oleckie Centrum Szkolenia Kierowców Jerzy Miliszewski</t>
  </si>
  <si>
    <t xml:space="preserve"> Ośrodek Szkolenia Kierowców MIG Marian Romejko</t>
  </si>
  <si>
    <t>Ośrodek Szkolenia Kierowców Auto-Perfekt Stanisław Milewski</t>
  </si>
  <si>
    <t>Ośrodek Szkolenia Zawodowego LOK Jan Gróndwald</t>
  </si>
  <si>
    <t>1.JG.0544.ADR.Rej.02.22/2012
2. KRS: - 
3. NIP 7390404883</t>
  </si>
  <si>
    <t>1.JG.0544.ADR.Rej.03.30/2012
2. KRS: 000016448 
3. NIP: 7390100344</t>
  </si>
  <si>
    <t>1.JG.0544.ADR.Rej.04.10/2012 
2. KRS: - 
3. NIP: 5782474274</t>
  </si>
  <si>
    <t>1.IG.0544.ADR.Rej.06.02/2012
2. KRS: - 
3. NIP: 8771380795</t>
  </si>
  <si>
    <t>1.JG.0544.ADR.Rej.07.02/2012 
2. KRS: - 
3. NIP: 8471002913</t>
  </si>
  <si>
    <t>1.JG.0544.ADR.Rej.08.07/2012
2. KRS: - 
3. NIP: 7421306935</t>
  </si>
  <si>
    <t>1.JG.0544.ADR.Rej.09.07/2012
2. KRS: -
3. NIP: 8450002902</t>
  </si>
  <si>
    <t>1.JG.0544.ADR.Rej.11.26/2012
2. KRS: -
3. NIP: 5782618603</t>
  </si>
  <si>
    <t>1.JG.0544.ADR.Rej.13.02/2012
2. KRS: -
3. NIP: 7392868411</t>
  </si>
  <si>
    <t>1.JG.0544.ADR.Rej.12.04/2012
2. KRS: -
3. NIP: 7431008168</t>
  </si>
  <si>
    <t>1.IG.0544.ADR.Rej.21.02/2012
2. KRS: 0000404942
3. NIP: 7393851631</t>
  </si>
  <si>
    <t>1.JG.0544.ADR.Rej.18.09/2012
2. KRS: -
3. NIP: 8481274725</t>
  </si>
  <si>
    <t>1.JG.0544.ADR.Rej.19.11/2012
2. KRS: -
3. NIP: 5782408165</t>
  </si>
  <si>
    <t>wykreślono 27.05.2015 r.</t>
  </si>
  <si>
    <t>1. 1/2014
2. KRS: -
3. NIP: 7122108280</t>
  </si>
  <si>
    <t>1. 1/2016 
2. KRS: - 
3. NIP: 7441262394</t>
  </si>
  <si>
    <t>1. 2/2016 
2. KRS: - 
3. NIP: 8491474093</t>
  </si>
  <si>
    <t>wykreślono 7.03.2016 r.</t>
  </si>
  <si>
    <t>Ośrodek Szkolenia Kierowców
 Auto-Perfekt Syn Karol Milewski</t>
  </si>
  <si>
    <t>1.1/2022
2. KRS: -
3. NIP: 744-153-04-00</t>
  </si>
  <si>
    <t>wykreślono 21.09.2022 r.</t>
  </si>
  <si>
    <t xml:space="preserve">Ośrodek Szkolenia Kierowców
Jerzy Pasik
</t>
  </si>
  <si>
    <t>ul. Seweryna Pieniężnego 3/1
14-100 Ostróda</t>
  </si>
  <si>
    <t>1.1/2024
2. KRS: -
3. NIP: 741-145-32-38</t>
  </si>
  <si>
    <t xml:space="preserve">Ośrodek Szkolenia Kierowców
 MIG JR
Usługi Mechaniczne Joanna Chmielarz
</t>
  </si>
  <si>
    <t>ul. Mickiewicza 26/8
11-500 Giżycko</t>
  </si>
  <si>
    <t>1.2/2024
2. KRS: -
3. NIP: 845-175-68-62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</si>
  <si>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</si>
  <si>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</si>
  <si>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</si>
  <si>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ABC SZKOLENIA PAWEŁ ŻUCHOWSKI</t>
  </si>
  <si>
    <t>1.</t>
  </si>
  <si>
    <t xml:space="preserve">Imię i nazwisko lub nazwa podmiotu prowadzącego kursy    </t>
  </si>
  <si>
    <t>Kurs na eksperta ADN do spraw przewozu chemikaliów</t>
  </si>
  <si>
    <t>OSK WARMOTOR Daria Wasielewska</t>
  </si>
  <si>
    <t>1.3/2024
2. KRS: -
3. NIP: 877-148-84-75</t>
  </si>
  <si>
    <t>Firma Doradcza "KONRAD" Maciej Smilgin</t>
  </si>
  <si>
    <t>ul. Józefa Wybickiego 3/4                                   82-300 Elbląg</t>
  </si>
  <si>
    <t>1. 4/2024
2. KRS: -
3. NIP: 578-204-10-26</t>
  </si>
  <si>
    <t>LUMAR SPED Roman Makutonowicz</t>
  </si>
  <si>
    <t>ul. Skrzydlata 11                                   82-300 Elbląg</t>
  </si>
  <si>
    <t>1. 1/2025
2. KRS: -
3. NIP: 582-100-01-04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</si>
</sst>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i/>
      <sz val="11"/>
      <color indexed="17"/>
      <name val="Arial"/>
      <family val="2"/>
      <charset val="238"/>
    </font>
    <font>
      <b/>
      <i/>
      <sz val="11"/>
      <color indexed="17"/>
      <name val="Czcionka tekstu podstawowego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Arial"/>
      <family val="2"/>
      <charset val="238"/>
    </font>
    <font>
      <b/>
      <sz val="11"/>
      <color indexed="17"/>
      <name val="Czcionka tekstu podstawowego"/>
      <charset val="238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26" fillId="28" borderId="19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5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1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8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2" fillId="24" borderId="0" xfId="0" applyFont="1" applyFill="1" applyAlignment="1">
      <alignment vertical="center"/>
    </xf>
    <xf numFmtId="14" fontId="23" fillId="24" borderId="0" xfId="0" applyNumberFormat="1" applyFont="1" applyFill="1" applyAlignment="1">
      <alignment vertical="center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2" fillId="24" borderId="0" xfId="0" applyFont="1" applyFill="1" applyBorder="1" applyAlignment="1">
      <alignment horizontal="left" vertical="center"/>
    </xf>
    <xf numFmtId="0" fontId="22" fillId="2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6" borderId="0" xfId="0" applyFill="1" applyBorder="1" applyAlignment="1">
      <alignment vertical="center"/>
    </xf>
    <xf numFmtId="0" fontId="0" fillId="26" borderId="0" xfId="0" applyFont="1" applyFill="1" applyBorder="1" applyAlignment="1">
      <alignment horizontal="right" vertical="center"/>
    </xf>
    <xf numFmtId="0" fontId="0" fillId="0" borderId="0" xfId="0" applyFont="1"/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26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17" xfId="0" applyFont="1" applyFill="1" applyBorder="1" applyAlignment="1">
      <alignment horizontal="left" vertical="center"/>
    </xf>
    <xf numFmtId="0" fontId="31" fillId="24" borderId="17" xfId="0" applyFont="1" applyFill="1" applyBorder="1" applyAlignment="1">
      <alignment horizontal="right" vertical="center"/>
    </xf>
    <xf numFmtId="0" fontId="1" fillId="25" borderId="1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6" fillId="25" borderId="15" xfId="25" applyFont="1" applyFill="1" applyBorder="1" applyAlignment="1">
      <alignment horizontal="center" vertical="center" wrapText="1"/>
    </xf>
    <xf numFmtId="0" fontId="33" fillId="25" borderId="15" xfId="56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/>
    <xf numFmtId="0" fontId="1" fillId="0" borderId="10" xfId="0" applyFont="1" applyBorder="1"/>
    <xf numFmtId="0" fontId="29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35" fillId="27" borderId="10" xfId="0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6" fillId="0" borderId="10" xfId="91" applyFont="1" applyAlignment="1">
      <alignment horizontal="center" vertical="center"/>
    </xf>
    <xf numFmtId="0" fontId="36" fillId="0" borderId="10" xfId="91" applyFont="1" applyBorder="1" applyAlignment="1">
      <alignment horizontal="center" vertical="center"/>
    </xf>
    <xf numFmtId="0" fontId="39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left" vertical="top" wrapText="1"/>
    </xf>
    <xf numFmtId="0" fontId="29" fillId="0" borderId="10" xfId="91" applyFont="1" applyAlignment="1">
      <alignment horizontal="center" vertical="center"/>
    </xf>
    <xf numFmtId="0" fontId="29" fillId="0" borderId="10" xfId="91" applyFont="1" applyBorder="1" applyAlignment="1">
      <alignment horizontal="center"/>
    </xf>
    <xf numFmtId="0" fontId="39" fillId="29" borderId="10" xfId="59" applyFont="1" applyFill="1" applyBorder="1" applyAlignment="1">
      <alignment horizontal="center" vertical="center" wrapText="1"/>
    </xf>
    <xf numFmtId="0" fontId="29" fillId="0" borderId="10" xfId="91" applyFont="1" applyAlignment="1">
      <alignment horizontal="center"/>
    </xf>
    <xf numFmtId="0" fontId="34" fillId="0" borderId="10" xfId="59" applyFont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29" fillId="0" borderId="10" xfId="91" applyFont="1" applyBorder="1" applyAlignment="1">
      <alignment horizontal="center" vertical="center"/>
    </xf>
    <xf numFmtId="0" fontId="36" fillId="0" borderId="10" xfId="59" applyFont="1" applyBorder="1" applyAlignment="1">
      <alignment horizontal="center" vertical="center" wrapText="1"/>
    </xf>
    <xf numFmtId="49" fontId="35" fillId="0" borderId="10" xfId="59" applyNumberFormat="1" applyFont="1" applyFill="1" applyBorder="1" applyAlignment="1">
      <alignment horizontal="left" vertical="top" wrapText="1"/>
    </xf>
    <xf numFmtId="0" fontId="35" fillId="27" borderId="15" xfId="0" applyFont="1" applyFill="1" applyBorder="1" applyAlignment="1">
      <alignment horizontal="center" vertical="center" wrapText="1"/>
    </xf>
    <xf numFmtId="0" fontId="34" fillId="0" borderId="15" xfId="59" applyFont="1" applyBorder="1" applyAlignment="1">
      <alignment horizontal="center" vertical="center" wrapText="1"/>
    </xf>
    <xf numFmtId="0" fontId="35" fillId="0" borderId="15" xfId="59" applyFont="1" applyFill="1" applyBorder="1" applyAlignment="1">
      <alignment horizontal="center" vertical="center" wrapText="1"/>
    </xf>
    <xf numFmtId="49" fontId="35" fillId="0" borderId="15" xfId="59" applyNumberFormat="1" applyFont="1" applyFill="1" applyBorder="1" applyAlignment="1">
      <alignment horizontal="left" vertical="top" wrapText="1"/>
    </xf>
    <xf numFmtId="0" fontId="29" fillId="0" borderId="15" xfId="9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0" fontId="26" fillId="30" borderId="15" xfId="25" applyFont="1" applyFill="1" applyBorder="1" applyAlignment="1">
      <alignment horizontal="center" vertical="center" wrapText="1"/>
    </xf>
    <xf numFmtId="0" fontId="35" fillId="30" borderId="1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9" fillId="0" borderId="12" xfId="59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top" wrapText="1"/>
    </xf>
    <xf numFmtId="0" fontId="35" fillId="27" borderId="0" xfId="0" applyFont="1" applyFill="1" applyBorder="1" applyAlignment="1">
      <alignment horizontal="center" vertical="center" wrapText="1"/>
    </xf>
    <xf numFmtId="14" fontId="32" fillId="24" borderId="17" xfId="0" applyNumberFormat="1" applyFont="1" applyFill="1" applyBorder="1" applyAlignment="1">
      <alignment horizontal="left" vertical="center"/>
    </xf>
    <xf numFmtId="14" fontId="32" fillId="24" borderId="18" xfId="0" applyNumberFormat="1" applyFont="1" applyFill="1" applyBorder="1" applyAlignment="1">
      <alignment horizontal="left" vertical="center"/>
    </xf>
    <xf numFmtId="0" fontId="34" fillId="27" borderId="10" xfId="0" applyFont="1" applyFill="1" applyBorder="1" applyAlignment="1">
      <alignment horizontal="center" vertical="center" wrapText="1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  <xf numFmtId="0" fontId="35" fillId="30" borderId="15" xfId="0" applyFont="1" applyFill="1" applyBorder="1" applyAlignment="1">
      <alignment horizontal="center" vertical="center" wrapText="1"/>
    </xf>
    <xf numFmtId="0" fontId="35" fillId="30" borderId="21" xfId="0" applyFont="1" applyFill="1" applyBorder="1" applyAlignment="1">
      <alignment horizontal="center" vertical="center" wrapText="1"/>
    </xf>
    <xf numFmtId="0" fontId="26" fillId="25" borderId="20" xfId="25" applyFont="1" applyFill="1" applyBorder="1" applyAlignment="1">
      <alignment horizontal="center" vertical="center" wrapText="1"/>
    </xf>
    <xf numFmtId="0" fontId="26" fillId="25" borderId="14" xfId="25" applyFont="1" applyFill="1" applyBorder="1" applyAlignment="1">
      <alignment horizontal="center" vertical="center" wrapText="1"/>
    </xf>
    <xf numFmtId="0" fontId="26" fillId="25" borderId="12" xfId="25" applyFont="1" applyFill="1" applyBorder="1" applyAlignment="1">
      <alignment horizontal="center" vertical="center" wrapText="1"/>
    </xf>
    <xf numFmtId="0" fontId="26" fillId="25" borderId="15" xfId="25" applyFont="1" applyFill="1" applyBorder="1" applyAlignment="1">
      <alignment horizontal="center" vertical="center" wrapText="1"/>
    </xf>
    <xf numFmtId="0" fontId="26" fillId="25" borderId="21" xfId="25" applyFont="1" applyFill="1" applyBorder="1" applyAlignment="1">
      <alignment horizontal="center" vertical="center" wrapText="1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16"/>
  <sheetViews>
    <sheetView showGridLines="0" tabSelected="1" zoomScale="75" zoomScaleNormal="75" workbookViewId="0">
      <selection activeCell="A2" sqref="A2"/>
    </sheetView>
  </sheetViews>
  <sheetFormatPr defaultColWidth="6.25" defaultRowHeight="60" customHeight="1"/>
  <cols>
    <col min="1" max="1" width="4.58203125" style="11" customWidth="1"/>
    <col min="2" max="2" width="0" hidden="1" customWidth="1"/>
    <col min="3" max="3" width="31.33203125" style="10" customWidth="1"/>
    <col min="4" max="4" width="22.83203125" style="1" customWidth="1"/>
    <col min="5" max="5" width="20.75" style="1" customWidth="1"/>
    <col min="6" max="6" width="14.08203125" style="2" customWidth="1"/>
    <col min="7" max="7" width="13.25" style="2" customWidth="1"/>
    <col min="8" max="8" width="14.25" style="2" customWidth="1"/>
    <col min="9" max="9" width="14.5" style="2" customWidth="1"/>
    <col min="10" max="10" width="9.58203125" style="2" customWidth="1"/>
    <col min="11" max="11" width="1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7" customFormat="1" ht="60" customHeight="1">
      <c r="A1" s="12"/>
      <c r="B1" s="13"/>
      <c r="C1" s="14" t="s">
        <v>24</v>
      </c>
      <c r="D1" s="15"/>
      <c r="E1" s="16"/>
    </row>
    <row r="2" spans="1:13" s="19" customFormat="1" ht="69" customHeight="1">
      <c r="A2" s="18"/>
      <c r="C2" s="20" t="s">
        <v>9</v>
      </c>
      <c r="D2" s="21">
        <f>MAX(A:A)</f>
        <v>26</v>
      </c>
      <c r="E2" s="22" t="s">
        <v>25</v>
      </c>
      <c r="F2" s="70">
        <f ca="1">TODAY()</f>
        <v>45849</v>
      </c>
      <c r="G2" s="70"/>
      <c r="H2" s="70"/>
      <c r="I2" s="70"/>
      <c r="J2" s="70"/>
      <c r="K2" s="70"/>
      <c r="L2" s="70"/>
      <c r="M2" s="71"/>
    </row>
    <row r="3" spans="1:13" s="7" customFormat="1" ht="69" hidden="1" customHeight="1" thickTop="1" thickBot="1">
      <c r="A3" s="11"/>
      <c r="C3" s="9"/>
      <c r="D3" s="8"/>
      <c r="E3" s="3"/>
      <c r="F3" s="4"/>
      <c r="G3" s="5"/>
      <c r="H3" s="6"/>
    </row>
    <row r="4" spans="1:13" s="24" customFormat="1" ht="47.25" customHeight="1">
      <c r="A4" s="72" t="s">
        <v>1</v>
      </c>
      <c r="B4" s="23"/>
      <c r="C4" s="73" t="s">
        <v>6</v>
      </c>
      <c r="D4" s="73" t="s">
        <v>2</v>
      </c>
      <c r="E4" s="75" t="s">
        <v>31</v>
      </c>
      <c r="F4" s="73" t="s">
        <v>23</v>
      </c>
      <c r="G4" s="77"/>
      <c r="H4" s="77"/>
      <c r="I4" s="77"/>
      <c r="J4" s="73" t="s">
        <v>10</v>
      </c>
      <c r="K4" s="77"/>
      <c r="L4" s="77"/>
      <c r="M4" s="77"/>
    </row>
    <row r="5" spans="1:13" s="28" customFormat="1" ht="122.25" customHeight="1">
      <c r="A5" s="72"/>
      <c r="B5" s="23"/>
      <c r="C5" s="74"/>
      <c r="D5" s="74"/>
      <c r="E5" s="76"/>
      <c r="F5" s="63" t="s">
        <v>30</v>
      </c>
      <c r="G5" s="25" t="s">
        <v>11</v>
      </c>
      <c r="H5" s="25" t="s">
        <v>12</v>
      </c>
      <c r="I5" s="25" t="s">
        <v>13</v>
      </c>
      <c r="J5" s="26" t="s">
        <v>14</v>
      </c>
      <c r="K5" s="26" t="s">
        <v>15</v>
      </c>
      <c r="L5" s="26" t="s">
        <v>16</v>
      </c>
      <c r="M5" s="27" t="s">
        <v>17</v>
      </c>
    </row>
    <row r="6" spans="1:13" s="28" customFormat="1" ht="39.75" customHeight="1">
      <c r="A6" s="35">
        <v>1</v>
      </c>
      <c r="B6" s="29"/>
      <c r="C6" s="36" t="s">
        <v>3</v>
      </c>
      <c r="D6" s="37" t="s">
        <v>33</v>
      </c>
      <c r="E6" s="41" t="s">
        <v>53</v>
      </c>
      <c r="F6" s="39"/>
      <c r="G6" s="39"/>
      <c r="H6" s="39"/>
      <c r="I6" s="39"/>
      <c r="J6" s="39"/>
      <c r="K6" s="39"/>
      <c r="L6" s="39"/>
      <c r="M6" s="40"/>
    </row>
    <row r="7" spans="1:13" s="28" customFormat="1" ht="57" customHeight="1">
      <c r="A7" s="35">
        <f>1+A6</f>
        <v>2</v>
      </c>
      <c r="B7" s="30"/>
      <c r="C7" s="41" t="s">
        <v>22</v>
      </c>
      <c r="D7" s="38" t="s">
        <v>34</v>
      </c>
      <c r="E7" s="42" t="s">
        <v>59</v>
      </c>
      <c r="F7" s="43" t="s">
        <v>32</v>
      </c>
      <c r="G7" s="43" t="s">
        <v>32</v>
      </c>
      <c r="H7" s="43" t="s">
        <v>32</v>
      </c>
      <c r="I7" s="43" t="s">
        <v>32</v>
      </c>
      <c r="J7" s="43"/>
      <c r="K7" s="43"/>
      <c r="L7" s="43"/>
      <c r="M7" s="44"/>
    </row>
    <row r="8" spans="1:13" s="28" customFormat="1" ht="60" customHeight="1">
      <c r="A8" s="35">
        <f t="shared" ref="A8:A28" si="0">1+A7</f>
        <v>3</v>
      </c>
      <c r="B8" s="30"/>
      <c r="C8" s="45" t="s">
        <v>7</v>
      </c>
      <c r="D8" s="38" t="s">
        <v>35</v>
      </c>
      <c r="E8" s="42" t="s">
        <v>60</v>
      </c>
      <c r="F8" s="43" t="s">
        <v>32</v>
      </c>
      <c r="G8" s="43" t="s">
        <v>32</v>
      </c>
      <c r="H8" s="43" t="s">
        <v>32</v>
      </c>
      <c r="I8" s="43" t="s">
        <v>32</v>
      </c>
      <c r="J8" s="43"/>
      <c r="K8" s="43"/>
      <c r="L8" s="46"/>
      <c r="M8" s="44"/>
    </row>
    <row r="9" spans="1:13" s="28" customFormat="1" ht="40.5" customHeight="1">
      <c r="A9" s="35">
        <f t="shared" si="0"/>
        <v>4</v>
      </c>
      <c r="B9" s="30"/>
      <c r="C9" s="36" t="s">
        <v>54</v>
      </c>
      <c r="D9" s="37" t="s">
        <v>36</v>
      </c>
      <c r="E9" s="41" t="s">
        <v>76</v>
      </c>
      <c r="F9" s="39"/>
      <c r="G9" s="39"/>
      <c r="H9" s="39"/>
      <c r="I9" s="39"/>
      <c r="J9" s="39"/>
      <c r="K9" s="39"/>
      <c r="L9" s="39"/>
      <c r="M9" s="40"/>
    </row>
    <row r="10" spans="1:13" s="28" customFormat="1" ht="68.25" customHeight="1">
      <c r="A10" s="35">
        <f t="shared" si="0"/>
        <v>5</v>
      </c>
      <c r="B10" s="30"/>
      <c r="C10" s="41" t="s">
        <v>21</v>
      </c>
      <c r="D10" s="38" t="s">
        <v>37</v>
      </c>
      <c r="E10" s="42" t="s">
        <v>61</v>
      </c>
      <c r="F10" s="43" t="s">
        <v>32</v>
      </c>
      <c r="G10" s="43" t="s">
        <v>32</v>
      </c>
      <c r="H10" s="43" t="s">
        <v>32</v>
      </c>
      <c r="I10" s="43" t="s">
        <v>32</v>
      </c>
      <c r="J10" s="43"/>
      <c r="K10" s="43"/>
      <c r="L10" s="43"/>
      <c r="M10" s="44"/>
    </row>
    <row r="11" spans="1:13" s="28" customFormat="1" ht="58.5" customHeight="1">
      <c r="A11" s="35">
        <f t="shared" si="0"/>
        <v>6</v>
      </c>
      <c r="B11" s="31"/>
      <c r="C11" s="47" t="s">
        <v>20</v>
      </c>
      <c r="D11" s="48" t="s">
        <v>38</v>
      </c>
      <c r="E11" s="42" t="s">
        <v>62</v>
      </c>
      <c r="F11" s="43" t="s">
        <v>32</v>
      </c>
      <c r="G11" s="43" t="s">
        <v>32</v>
      </c>
      <c r="H11" s="43" t="s">
        <v>32</v>
      </c>
      <c r="I11" s="43" t="s">
        <v>32</v>
      </c>
      <c r="J11" s="43" t="s">
        <v>32</v>
      </c>
      <c r="K11" s="43" t="s">
        <v>32</v>
      </c>
      <c r="L11" s="43"/>
      <c r="M11" s="49"/>
    </row>
    <row r="12" spans="1:13" s="28" customFormat="1" ht="74.25" customHeight="1">
      <c r="A12" s="35">
        <f t="shared" si="0"/>
        <v>7</v>
      </c>
      <c r="B12" s="30"/>
      <c r="C12" s="41" t="s">
        <v>55</v>
      </c>
      <c r="D12" s="38" t="s">
        <v>39</v>
      </c>
      <c r="E12" s="42" t="s">
        <v>63</v>
      </c>
      <c r="F12" s="43" t="s">
        <v>32</v>
      </c>
      <c r="G12" s="43" t="s">
        <v>32</v>
      </c>
      <c r="H12" s="43" t="s">
        <v>32</v>
      </c>
      <c r="I12" s="43" t="s">
        <v>32</v>
      </c>
      <c r="J12" s="43" t="s">
        <v>32</v>
      </c>
      <c r="K12" s="43" t="s">
        <v>32</v>
      </c>
      <c r="L12" s="46"/>
      <c r="M12" s="44"/>
    </row>
    <row r="13" spans="1:13" s="28" customFormat="1" ht="72.75" customHeight="1">
      <c r="A13" s="35">
        <f t="shared" si="0"/>
        <v>8</v>
      </c>
      <c r="B13" s="31"/>
      <c r="C13" s="41" t="s">
        <v>8</v>
      </c>
      <c r="D13" s="38" t="s">
        <v>40</v>
      </c>
      <c r="E13" s="42" t="s">
        <v>64</v>
      </c>
      <c r="F13" s="43" t="s">
        <v>32</v>
      </c>
      <c r="G13" s="43" t="s">
        <v>32</v>
      </c>
      <c r="H13" s="43" t="s">
        <v>32</v>
      </c>
      <c r="I13" s="43" t="s">
        <v>32</v>
      </c>
      <c r="J13" s="43" t="s">
        <v>32</v>
      </c>
      <c r="K13" s="43" t="s">
        <v>32</v>
      </c>
      <c r="L13" s="46"/>
      <c r="M13" s="44"/>
    </row>
    <row r="14" spans="1:13" s="28" customFormat="1" ht="73.5" customHeight="1">
      <c r="A14" s="35">
        <f t="shared" si="0"/>
        <v>9</v>
      </c>
      <c r="B14" s="31"/>
      <c r="C14" s="41" t="s">
        <v>56</v>
      </c>
      <c r="D14" s="38" t="s">
        <v>41</v>
      </c>
      <c r="E14" s="42" t="s">
        <v>65</v>
      </c>
      <c r="F14" s="43" t="s">
        <v>32</v>
      </c>
      <c r="G14" s="43" t="s">
        <v>32</v>
      </c>
      <c r="H14" s="43" t="s">
        <v>32</v>
      </c>
      <c r="I14" s="43" t="s">
        <v>32</v>
      </c>
      <c r="J14" s="43" t="s">
        <v>32</v>
      </c>
      <c r="K14" s="43" t="s">
        <v>32</v>
      </c>
      <c r="L14" s="43"/>
      <c r="M14" s="49"/>
    </row>
    <row r="15" spans="1:13" s="28" customFormat="1" ht="67.5" customHeight="1">
      <c r="A15" s="35">
        <f t="shared" si="0"/>
        <v>10</v>
      </c>
      <c r="B15" s="31"/>
      <c r="C15" s="50" t="s">
        <v>57</v>
      </c>
      <c r="D15" s="37" t="s">
        <v>42</v>
      </c>
      <c r="E15" s="41" t="s">
        <v>79</v>
      </c>
      <c r="F15" s="43"/>
      <c r="G15" s="43"/>
      <c r="H15" s="43"/>
      <c r="I15" s="43"/>
      <c r="J15" s="46"/>
      <c r="K15" s="46"/>
      <c r="L15" s="46"/>
      <c r="M15" s="44"/>
    </row>
    <row r="16" spans="1:13" s="28" customFormat="1" ht="73.5" customHeight="1">
      <c r="A16" s="35">
        <f t="shared" si="0"/>
        <v>11</v>
      </c>
      <c r="B16" s="31"/>
      <c r="C16" s="41" t="s">
        <v>28</v>
      </c>
      <c r="D16" s="38" t="s">
        <v>43</v>
      </c>
      <c r="E16" s="42" t="s">
        <v>66</v>
      </c>
      <c r="F16" s="43" t="s">
        <v>32</v>
      </c>
      <c r="G16" s="43" t="s">
        <v>32</v>
      </c>
      <c r="H16" s="43" t="s">
        <v>32</v>
      </c>
      <c r="I16" s="43" t="s">
        <v>32</v>
      </c>
      <c r="J16" s="46"/>
      <c r="K16" s="46"/>
      <c r="L16" s="46"/>
      <c r="M16" s="44"/>
    </row>
    <row r="17" spans="1:256" s="28" customFormat="1" ht="66" customHeight="1">
      <c r="A17" s="35">
        <f t="shared" si="0"/>
        <v>12</v>
      </c>
      <c r="B17" s="31"/>
      <c r="C17" s="41" t="s">
        <v>5</v>
      </c>
      <c r="D17" s="38" t="s">
        <v>44</v>
      </c>
      <c r="E17" s="42" t="s">
        <v>67</v>
      </c>
      <c r="F17" s="43" t="s">
        <v>32</v>
      </c>
      <c r="G17" s="43" t="s">
        <v>32</v>
      </c>
      <c r="H17" s="43" t="s">
        <v>32</v>
      </c>
      <c r="I17" s="43" t="s">
        <v>32</v>
      </c>
      <c r="J17" s="43"/>
      <c r="K17" s="43"/>
      <c r="L17" s="43"/>
      <c r="M17" s="49"/>
    </row>
    <row r="18" spans="1:256" s="28" customFormat="1" ht="67.5" customHeight="1">
      <c r="A18" s="35">
        <f t="shared" si="0"/>
        <v>13</v>
      </c>
      <c r="B18" s="31"/>
      <c r="C18" s="41" t="s">
        <v>19</v>
      </c>
      <c r="D18" s="38" t="s">
        <v>45</v>
      </c>
      <c r="E18" s="42" t="s">
        <v>68</v>
      </c>
      <c r="F18" s="43" t="s">
        <v>32</v>
      </c>
      <c r="G18" s="43" t="s">
        <v>32</v>
      </c>
      <c r="H18" s="43" t="s">
        <v>32</v>
      </c>
      <c r="I18" s="43" t="s">
        <v>32</v>
      </c>
      <c r="J18" s="43" t="s">
        <v>32</v>
      </c>
      <c r="K18" s="43" t="s">
        <v>32</v>
      </c>
      <c r="L18" s="43"/>
      <c r="M18" s="49"/>
    </row>
    <row r="19" spans="1:256" s="28" customFormat="1" ht="63" customHeight="1">
      <c r="A19" s="35">
        <f t="shared" si="0"/>
        <v>14</v>
      </c>
      <c r="B19" s="31"/>
      <c r="C19" s="41" t="s">
        <v>27</v>
      </c>
      <c r="D19" s="38" t="s">
        <v>46</v>
      </c>
      <c r="E19" s="42" t="s">
        <v>69</v>
      </c>
      <c r="F19" s="43" t="s">
        <v>32</v>
      </c>
      <c r="G19" s="43" t="s">
        <v>32</v>
      </c>
      <c r="H19" s="43" t="s">
        <v>32</v>
      </c>
      <c r="I19" s="43" t="s">
        <v>32</v>
      </c>
      <c r="J19" s="46"/>
      <c r="K19" s="46"/>
      <c r="L19" s="46"/>
      <c r="M19" s="44"/>
    </row>
    <row r="20" spans="1:256" s="28" customFormat="1" ht="63" customHeight="1">
      <c r="A20" s="35">
        <f t="shared" si="0"/>
        <v>15</v>
      </c>
      <c r="B20" s="31"/>
      <c r="C20" s="41" t="s">
        <v>58</v>
      </c>
      <c r="D20" s="38" t="s">
        <v>47</v>
      </c>
      <c r="E20" s="42" t="s">
        <v>70</v>
      </c>
      <c r="F20" s="43" t="s">
        <v>32</v>
      </c>
      <c r="G20" s="43" t="s">
        <v>32</v>
      </c>
      <c r="H20" s="43" t="s">
        <v>32</v>
      </c>
      <c r="I20" s="43" t="s">
        <v>32</v>
      </c>
      <c r="J20" s="46"/>
      <c r="K20" s="46"/>
      <c r="L20" s="46"/>
      <c r="M20" s="44"/>
    </row>
    <row r="21" spans="1:256" s="28" customFormat="1" ht="66" customHeight="1">
      <c r="A21" s="35">
        <f t="shared" si="0"/>
        <v>16</v>
      </c>
      <c r="B21" s="31"/>
      <c r="C21" s="41" t="s">
        <v>4</v>
      </c>
      <c r="D21" s="38" t="s">
        <v>48</v>
      </c>
      <c r="E21" s="42" t="s">
        <v>71</v>
      </c>
      <c r="F21" s="43" t="s">
        <v>32</v>
      </c>
      <c r="G21" s="43" t="s">
        <v>32</v>
      </c>
      <c r="H21" s="43" t="s">
        <v>32</v>
      </c>
      <c r="I21" s="43" t="s">
        <v>32</v>
      </c>
      <c r="J21" s="43"/>
      <c r="K21" s="43"/>
      <c r="L21" s="43"/>
      <c r="M21" s="49"/>
    </row>
    <row r="22" spans="1:256" s="28" customFormat="1" ht="55.5" customHeight="1">
      <c r="A22" s="35">
        <f t="shared" si="0"/>
        <v>17</v>
      </c>
      <c r="B22" s="31"/>
      <c r="C22" s="50" t="s">
        <v>18</v>
      </c>
      <c r="D22" s="37" t="s">
        <v>49</v>
      </c>
      <c r="E22" s="41" t="s">
        <v>72</v>
      </c>
      <c r="F22" s="39"/>
      <c r="G22" s="39"/>
      <c r="H22" s="39"/>
      <c r="I22" s="39"/>
      <c r="J22" s="39"/>
      <c r="K22" s="39"/>
      <c r="L22" s="39"/>
      <c r="M22" s="40"/>
    </row>
    <row r="23" spans="1:256" s="31" customFormat="1" ht="53.25" customHeight="1">
      <c r="A23" s="35">
        <f t="shared" si="0"/>
        <v>18</v>
      </c>
      <c r="C23" s="47" t="s">
        <v>26</v>
      </c>
      <c r="D23" s="48" t="s">
        <v>50</v>
      </c>
      <c r="E23" s="51" t="s">
        <v>73</v>
      </c>
      <c r="F23" s="43" t="s">
        <v>32</v>
      </c>
      <c r="G23" s="43" t="s">
        <v>32</v>
      </c>
      <c r="H23" s="43" t="s">
        <v>32</v>
      </c>
      <c r="I23" s="43" t="s">
        <v>32</v>
      </c>
      <c r="J23" s="43" t="s">
        <v>32</v>
      </c>
      <c r="K23" s="43" t="s">
        <v>32</v>
      </c>
      <c r="L23" s="43"/>
      <c r="M23" s="49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  <c r="IS23" s="28"/>
      <c r="IT23" s="28"/>
      <c r="IU23" s="28"/>
      <c r="IV23" s="28"/>
    </row>
    <row r="24" spans="1:256" s="31" customFormat="1" ht="53.25" customHeight="1">
      <c r="A24" s="52">
        <f t="shared" si="0"/>
        <v>19</v>
      </c>
      <c r="C24" s="53" t="s">
        <v>0</v>
      </c>
      <c r="D24" s="54" t="s">
        <v>51</v>
      </c>
      <c r="E24" s="55" t="s">
        <v>74</v>
      </c>
      <c r="F24" s="56" t="s">
        <v>32</v>
      </c>
      <c r="G24" s="56" t="s">
        <v>32</v>
      </c>
      <c r="H24" s="56" t="s">
        <v>32</v>
      </c>
      <c r="I24" s="56" t="s">
        <v>32</v>
      </c>
      <c r="J24" s="56"/>
      <c r="K24" s="56"/>
      <c r="L24" s="56"/>
      <c r="M24" s="49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  <c r="IU24" s="28"/>
      <c r="IV24" s="28"/>
    </row>
    <row r="25" spans="1:256" s="31" customFormat="1" ht="60" customHeight="1">
      <c r="A25" s="35">
        <f t="shared" si="0"/>
        <v>20</v>
      </c>
      <c r="B25" s="32"/>
      <c r="C25" s="33" t="s">
        <v>29</v>
      </c>
      <c r="D25" s="57" t="s">
        <v>52</v>
      </c>
      <c r="E25" s="51" t="s">
        <v>75</v>
      </c>
      <c r="F25" s="49" t="s">
        <v>32</v>
      </c>
      <c r="G25" s="49" t="s">
        <v>32</v>
      </c>
      <c r="H25" s="49" t="s">
        <v>32</v>
      </c>
      <c r="I25" s="49" t="s">
        <v>32</v>
      </c>
      <c r="J25" s="34"/>
      <c r="K25" s="34"/>
      <c r="L25" s="34"/>
      <c r="M25" s="34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  <c r="IU25" s="28"/>
      <c r="IV25" s="28"/>
    </row>
    <row r="26" spans="1:256" customFormat="1" ht="60" customHeight="1">
      <c r="A26" s="35">
        <f t="shared" si="0"/>
        <v>21</v>
      </c>
      <c r="B26" s="58"/>
      <c r="C26" s="67" t="s">
        <v>77</v>
      </c>
      <c r="D26" s="60" t="s">
        <v>42</v>
      </c>
      <c r="E26" s="42" t="s">
        <v>78</v>
      </c>
      <c r="F26" s="49" t="s">
        <v>32</v>
      </c>
      <c r="G26" s="49" t="s">
        <v>32</v>
      </c>
      <c r="H26" s="49" t="s">
        <v>32</v>
      </c>
      <c r="I26" s="49" t="s">
        <v>32</v>
      </c>
      <c r="J26" s="59"/>
      <c r="K26" s="59"/>
      <c r="L26" s="59"/>
      <c r="M26" s="5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customFormat="1" ht="60" customHeight="1">
      <c r="A27" s="35">
        <f t="shared" si="0"/>
        <v>22</v>
      </c>
      <c r="B27" s="58"/>
      <c r="C27" s="67" t="s">
        <v>80</v>
      </c>
      <c r="D27" s="60" t="s">
        <v>81</v>
      </c>
      <c r="E27" s="42" t="s">
        <v>82</v>
      </c>
      <c r="F27" s="49" t="s">
        <v>32</v>
      </c>
      <c r="G27" s="49" t="s">
        <v>32</v>
      </c>
      <c r="H27" s="49" t="s">
        <v>32</v>
      </c>
      <c r="I27" s="49" t="s">
        <v>32</v>
      </c>
      <c r="J27" s="59"/>
      <c r="K27" s="59"/>
      <c r="L27" s="59"/>
      <c r="M27" s="59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customFormat="1" ht="57" customHeight="1">
      <c r="A28" s="35">
        <f t="shared" si="0"/>
        <v>23</v>
      </c>
      <c r="B28" s="58"/>
      <c r="C28" s="68" t="s">
        <v>83</v>
      </c>
      <c r="D28" s="60" t="s">
        <v>84</v>
      </c>
      <c r="E28" s="42" t="s">
        <v>85</v>
      </c>
      <c r="F28" s="49" t="s">
        <v>32</v>
      </c>
      <c r="G28" s="49" t="s">
        <v>32</v>
      </c>
      <c r="H28" s="49" t="s">
        <v>32</v>
      </c>
      <c r="I28" s="49" t="s">
        <v>32</v>
      </c>
      <c r="J28" s="59"/>
      <c r="K28" s="59"/>
      <c r="L28" s="59"/>
      <c r="M28" s="59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customFormat="1" ht="57" customHeight="1">
      <c r="A29" s="35">
        <f>1+A28</f>
        <v>24</v>
      </c>
      <c r="B29" s="60"/>
      <c r="C29" s="41" t="s">
        <v>93</v>
      </c>
      <c r="D29" s="60" t="s">
        <v>38</v>
      </c>
      <c r="E29" s="42" t="s">
        <v>94</v>
      </c>
      <c r="F29" s="49" t="s">
        <v>32</v>
      </c>
      <c r="G29" s="49" t="s">
        <v>32</v>
      </c>
      <c r="H29" s="49" t="s">
        <v>32</v>
      </c>
      <c r="I29" s="49" t="s">
        <v>32</v>
      </c>
      <c r="J29" s="59"/>
      <c r="K29" s="59"/>
      <c r="L29" s="62"/>
      <c r="M29" s="60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customFormat="1" ht="57" customHeight="1">
      <c r="A30" s="35">
        <v>25</v>
      </c>
      <c r="B30" s="65"/>
      <c r="C30" s="66" t="s">
        <v>95</v>
      </c>
      <c r="D30" s="60" t="s">
        <v>96</v>
      </c>
      <c r="E30" s="42" t="s">
        <v>97</v>
      </c>
      <c r="F30" s="49" t="s">
        <v>32</v>
      </c>
      <c r="G30" s="49" t="s">
        <v>32</v>
      </c>
      <c r="H30" s="49" t="s">
        <v>32</v>
      </c>
      <c r="I30" s="49" t="s">
        <v>32</v>
      </c>
      <c r="J30" s="59"/>
      <c r="K30" s="59"/>
      <c r="L30" s="62"/>
      <c r="M30" s="60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customFormat="1" ht="57" customHeight="1">
      <c r="A31" s="69">
        <v>26</v>
      </c>
      <c r="B31" s="65"/>
      <c r="C31" s="66" t="s">
        <v>98</v>
      </c>
      <c r="D31" s="60" t="s">
        <v>99</v>
      </c>
      <c r="E31" s="42" t="s">
        <v>100</v>
      </c>
      <c r="F31" s="49" t="s">
        <v>32</v>
      </c>
      <c r="G31" s="49" t="s">
        <v>32</v>
      </c>
      <c r="H31" s="49" t="s">
        <v>32</v>
      </c>
      <c r="I31" s="49" t="s">
        <v>32</v>
      </c>
      <c r="J31" s="59"/>
      <c r="K31" s="59"/>
      <c r="L31" s="59"/>
      <c r="M31" s="59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customFormat="1" ht="60" customHeight="1">
      <c r="A32" s="11"/>
      <c r="C32" s="10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customFormat="1" ht="141.4" customHeight="1">
      <c r="A33" s="78" t="s">
        <v>1</v>
      </c>
      <c r="B33" s="64" t="s">
        <v>6</v>
      </c>
      <c r="C33" s="73" t="s">
        <v>91</v>
      </c>
      <c r="D33" s="83" t="s">
        <v>2</v>
      </c>
      <c r="E33" s="73" t="s">
        <v>31</v>
      </c>
      <c r="F33" s="80" t="s">
        <v>86</v>
      </c>
      <c r="G33" s="81"/>
      <c r="H33" s="8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customFormat="1" ht="73" customHeight="1">
      <c r="A34" s="79"/>
      <c r="B34" s="64"/>
      <c r="C34" s="74"/>
      <c r="D34" s="84"/>
      <c r="E34" s="74"/>
      <c r="F34" s="61" t="s">
        <v>87</v>
      </c>
      <c r="G34" s="61" t="s">
        <v>88</v>
      </c>
      <c r="H34" s="61" t="s">
        <v>92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customFormat="1" ht="60" customHeight="1">
      <c r="A35" s="64" t="s">
        <v>90</v>
      </c>
      <c r="B35" t="s">
        <v>89</v>
      </c>
      <c r="C35" s="62" t="s">
        <v>83</v>
      </c>
      <c r="D35" s="60" t="s">
        <v>84</v>
      </c>
      <c r="E35" s="42" t="s">
        <v>85</v>
      </c>
      <c r="F35" s="49" t="s">
        <v>32</v>
      </c>
      <c r="G35" s="49" t="s">
        <v>32</v>
      </c>
      <c r="H35" s="49" t="s">
        <v>32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customFormat="1" ht="60" customHeight="1">
      <c r="A36" s="11"/>
      <c r="C36" s="10"/>
      <c r="D36" s="1"/>
      <c r="E36" s="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customFormat="1" ht="60" customHeight="1">
      <c r="A37" s="11"/>
      <c r="C37" s="10"/>
      <c r="D37" s="1"/>
      <c r="E37" s="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customFormat="1" ht="60" customHeight="1">
      <c r="A38" s="11"/>
      <c r="C38" s="10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customFormat="1" ht="60" customHeight="1">
      <c r="A39" s="11"/>
      <c r="C39" s="10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customFormat="1" ht="60" customHeight="1">
      <c r="A40" s="11"/>
      <c r="C40" s="10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customFormat="1" ht="60" customHeight="1">
      <c r="A41" s="11"/>
      <c r="C41" s="10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customFormat="1" ht="60" customHeight="1">
      <c r="A42" s="11"/>
      <c r="C42" s="10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customFormat="1" ht="60" customHeight="1">
      <c r="A43" s="11"/>
      <c r="C43" s="10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customFormat="1" ht="60" customHeight="1">
      <c r="A44" s="11"/>
      <c r="C44" s="10"/>
      <c r="D44" s="1"/>
      <c r="E44" s="1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customFormat="1" ht="60" customHeight="1">
      <c r="A45" s="11"/>
      <c r="C45" s="10"/>
      <c r="D45" s="1"/>
      <c r="E45" s="1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customFormat="1" ht="60" customHeight="1">
      <c r="A46" s="11"/>
      <c r="C46" s="10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customFormat="1" ht="60" customHeight="1">
      <c r="A47" s="11"/>
      <c r="C47" s="10"/>
      <c r="D47" s="1"/>
      <c r="E47" s="1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customFormat="1" ht="60" customHeight="1">
      <c r="A48" s="11"/>
      <c r="C48" s="10"/>
      <c r="D48" s="1"/>
      <c r="E48" s="1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customFormat="1" ht="60" customHeight="1">
      <c r="A49" s="11"/>
      <c r="C49" s="10"/>
      <c r="D49" s="1"/>
      <c r="E49" s="1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customFormat="1" ht="60" customHeight="1">
      <c r="A50" s="11"/>
      <c r="C50" s="10"/>
      <c r="D50" s="1"/>
      <c r="E50" s="1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customFormat="1" ht="60" customHeight="1">
      <c r="A51" s="11"/>
      <c r="C51" s="10"/>
      <c r="D51" s="1"/>
      <c r="E51" s="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customFormat="1" ht="60" customHeight="1">
      <c r="A52" s="11"/>
      <c r="C52" s="10"/>
      <c r="D52" s="1"/>
      <c r="E52" s="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customFormat="1" ht="60" customHeight="1">
      <c r="A53" s="11"/>
      <c r="C53" s="10"/>
      <c r="D53" s="1"/>
      <c r="E53" s="1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customFormat="1" ht="60" customHeight="1">
      <c r="A54" s="11"/>
      <c r="C54" s="10"/>
      <c r="D54" s="1"/>
      <c r="E54" s="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customFormat="1" ht="60" customHeight="1">
      <c r="A55" s="11"/>
      <c r="C55" s="10"/>
      <c r="D55" s="1"/>
      <c r="E55" s="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customFormat="1" ht="60" customHeight="1">
      <c r="A56" s="11"/>
      <c r="C56" s="10"/>
      <c r="D56" s="1"/>
      <c r="E56" s="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11"/>
      <c r="C57" s="10"/>
      <c r="D57" s="1"/>
      <c r="E57" s="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11"/>
      <c r="C58" s="10"/>
      <c r="D58" s="1"/>
      <c r="E58" s="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11"/>
      <c r="C59" s="10"/>
      <c r="D59" s="1"/>
      <c r="E59" s="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11"/>
      <c r="C60" s="10"/>
      <c r="D60" s="1"/>
      <c r="E60" s="1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11"/>
      <c r="C61" s="10"/>
      <c r="D61" s="1"/>
      <c r="E61" s="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11"/>
      <c r="C62" s="10"/>
      <c r="D62" s="1"/>
      <c r="E62" s="1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0" customHeight="1">
      <c r="A63" s="11"/>
      <c r="C63" s="10"/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11"/>
      <c r="C64" s="10"/>
      <c r="D64" s="1"/>
      <c r="E64" s="1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11"/>
      <c r="C65" s="10"/>
      <c r="D65" s="1"/>
      <c r="E65" s="1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11"/>
      <c r="C66" s="10"/>
      <c r="D66" s="1"/>
      <c r="E66" s="1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11"/>
      <c r="C67" s="10"/>
      <c r="D67" s="1"/>
      <c r="E67" s="1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11"/>
      <c r="C68" s="10"/>
      <c r="D68" s="1"/>
      <c r="E68" s="1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11"/>
      <c r="C69" s="10"/>
      <c r="D69" s="1"/>
      <c r="E69" s="1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11"/>
      <c r="C70" s="10"/>
      <c r="D70" s="1"/>
      <c r="E70" s="1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11"/>
      <c r="C71" s="10"/>
      <c r="D71" s="1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11"/>
      <c r="C72" s="10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11"/>
      <c r="C73" s="10"/>
      <c r="D73" s="1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11"/>
      <c r="C74" s="10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11"/>
      <c r="C75" s="10"/>
      <c r="D75" s="1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60" customHeight="1">
      <c r="A76" s="11"/>
      <c r="C76" s="10"/>
      <c r="D76" s="1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11"/>
      <c r="C77" s="10"/>
      <c r="D77" s="1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11"/>
      <c r="C78" s="10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11"/>
      <c r="C79" s="10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11"/>
      <c r="C80" s="10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11"/>
      <c r="C81" s="10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11"/>
      <c r="C82" s="10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11"/>
      <c r="C83" s="10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11"/>
      <c r="C84" s="10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11"/>
      <c r="C85" s="10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11"/>
      <c r="C86" s="10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11"/>
      <c r="C87" s="10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11"/>
      <c r="C88" s="10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11"/>
      <c r="C89" s="10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11"/>
      <c r="C90" s="10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11"/>
      <c r="C91" s="10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11"/>
      <c r="C92" s="10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11"/>
      <c r="C93" s="10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11"/>
      <c r="C94" s="10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11"/>
      <c r="C95" s="10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11"/>
      <c r="C96" s="10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11"/>
      <c r="C97" s="10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11"/>
      <c r="C98" s="10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11"/>
      <c r="C99" s="10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11"/>
      <c r="C100" s="10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11"/>
      <c r="C101" s="10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11"/>
      <c r="C102" s="10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11"/>
      <c r="C103" s="10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11"/>
      <c r="C104" s="10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11"/>
      <c r="C105" s="10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11"/>
      <c r="C106" s="10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11"/>
      <c r="C107" s="10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11"/>
      <c r="C108" s="10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11"/>
      <c r="C109" s="10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11"/>
      <c r="C110" s="10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11"/>
      <c r="C111" s="10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11"/>
      <c r="C112" s="10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11"/>
      <c r="C113" s="10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11"/>
      <c r="C114" s="10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11"/>
      <c r="C115" s="10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11"/>
      <c r="C116" s="10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</sheetData>
  <mergeCells count="12">
    <mergeCell ref="A33:A34"/>
    <mergeCell ref="F33:H33"/>
    <mergeCell ref="E33:E34"/>
    <mergeCell ref="D33:D34"/>
    <mergeCell ref="C33:C34"/>
    <mergeCell ref="F2:M2"/>
    <mergeCell ref="A4:A5"/>
    <mergeCell ref="C4:C5"/>
    <mergeCell ref="D4:D5"/>
    <mergeCell ref="E4:E5"/>
    <mergeCell ref="F4:I4"/>
    <mergeCell ref="J4:M4"/>
  </mergeCells>
  <phoneticPr fontId="24" type="noConversion"/>
  <pageMargins left="0.23622047244094491" right="0.23622047244094491" top="0.74803149606299213" bottom="0.74803149606299213" header="0.31496062992125984" footer="0.31496062992125984"/>
  <pageSetup paperSize="8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warmińsko-mazurskie</vt:lpstr>
      <vt:lpstr>'warmińsko-mazurskie'!Nagłowek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2020-09-18T09:03:11Z</cp:lastPrinted>
  <dcterms:created xsi:type="dcterms:W3CDTF">2012-02-08T08:52:32Z</dcterms:created>
  <dcterms:modified xsi:type="dcterms:W3CDTF">2025-07-11T04:58:10Z</dcterms:modified>
</cp:coreProperties>
</file>