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wa.dorobinska\Downloads\"/>
    </mc:Choice>
  </mc:AlternateContent>
  <xr:revisionPtr revIDLastSave="0" documentId="8_{1C64B692-DDF0-4C7E-B9B4-EC671D4701E6}" xr6:coauthVersionLast="36" xr6:coauthVersionMax="36" xr10:uidLastSave="{00000000-0000-0000-0000-000000000000}"/>
  <bookViews>
    <workbookView xWindow="-110" yWindow="-110" windowWidth="38630" windowHeight="21110" tabRatio="922" xr2:uid="{00000000-000D-0000-FFFF-FFFF00000000}"/>
  </bookViews>
  <sheets>
    <sheet name="małopolskie" sheetId="27" r:id="rId1"/>
  </sheets>
  <definedNames>
    <definedName name="Nagłowek" localSheetId="0">małopolskie!$A$4:$F$4</definedName>
    <definedName name="Nagłowek">#REF!</definedName>
  </definedNames>
  <calcPr calcId="191029"/>
</workbook>
</file>

<file path=xl/calcChain.xml><?xml version="1.0" encoding="utf-8"?>
<calcChain xmlns="http://schemas.openxmlformats.org/spreadsheetml/2006/main">
  <c r="A7" i="27" l="1"/>
  <c r="A8" i="27" s="1"/>
  <c r="A9" i="27" s="1"/>
  <c r="A10" i="27" s="1"/>
  <c r="A11" i="27" s="1"/>
  <c r="A12" i="27" s="1"/>
  <c r="A13" i="27" s="1"/>
  <c r="A14" i="27" s="1"/>
  <c r="A15" i="27" s="1"/>
  <c r="A16" i="27" s="1"/>
  <c r="A17" i="27" s="1"/>
  <c r="A18" i="27" s="1"/>
  <c r="A19" i="27" s="1"/>
  <c r="A20" i="27" s="1"/>
  <c r="A21" i="27" s="1"/>
  <c r="A22" i="27" s="1"/>
  <c r="A23" i="27" s="1"/>
  <c r="A24" i="27" s="1"/>
  <c r="A25" i="27" s="1"/>
  <c r="A26" i="27" s="1"/>
  <c r="A27" i="27" s="1"/>
  <c r="A28" i="27" s="1"/>
  <c r="A29" i="27" s="1"/>
  <c r="A30" i="27" s="1"/>
  <c r="A31" i="27" s="1"/>
  <c r="A32" i="27" s="1"/>
  <c r="A33" i="27" s="1"/>
  <c r="A34" i="27" s="1"/>
  <c r="A35" i="27" s="1"/>
  <c r="A36" i="27" s="1"/>
  <c r="A37" i="27" s="1"/>
  <c r="A38" i="27" s="1"/>
  <c r="A39" i="27" s="1"/>
  <c r="A40" i="27" s="1"/>
  <c r="A41" i="27" s="1"/>
  <c r="A42" i="27" s="1"/>
  <c r="A43" i="27" s="1"/>
  <c r="F2" i="27" l="1"/>
  <c r="D2" i="27" l="1"/>
</calcChain>
</file>

<file path=xl/sharedStrings.xml><?xml version="1.0" encoding="utf-8"?>
<sst xmlns="http://schemas.openxmlformats.org/spreadsheetml/2006/main" count="501" uniqueCount="195">
  <si>
    <t>Wykaz podmiotów prowadzących kursy wg ADR/RID/ADN w województwie małopolskim</t>
  </si>
  <si>
    <t>Kurs na eksperta ADN</t>
  </si>
  <si>
    <t xml:space="preserve"> Kursy na eksperta do spraw bezpieczeństwa przewozu towarów niebezpiecznych statkami żeglugi śródlądowej</t>
  </si>
  <si>
    <t xml:space="preserve"> 33-100 Tarnów 
ul. Krakowska 13</t>
  </si>
  <si>
    <t>31-261 Kraków
ul.Wybickiego 3a</t>
  </si>
  <si>
    <t>38-320 Gorlice
ul. Michalusa 1</t>
  </si>
  <si>
    <t>33-300 Nowy Sącz
ul. 29 listopada 10</t>
  </si>
  <si>
    <t>31-476 Kraków,
ul. Lublańska 34</t>
  </si>
  <si>
    <t>L.p.</t>
  </si>
  <si>
    <t xml:space="preserve">Siedziba przedsiębiorcy     </t>
  </si>
  <si>
    <t>Imię i nazwisko lub nazwa podmiotu prowadzącego kursy</t>
  </si>
  <si>
    <t>31-826 Kraków
os. Złotej Jesieni 2</t>
  </si>
  <si>
    <t>Liczba podmiotów:</t>
  </si>
  <si>
    <t>32-600 Oświęcim
ul. Willowa 12</t>
  </si>
  <si>
    <t>Kursy dla kandydatów na doradców i doradców do spraw bezpieczeństwa przewozu towarów niebezpiecznych</t>
  </si>
  <si>
    <t>cysternami</t>
  </si>
  <si>
    <t>specjalistyczne - klasa 1</t>
  </si>
  <si>
    <t>specjalistyczne - klasa 7</t>
  </si>
  <si>
    <t>część ogólna</t>
  </si>
  <si>
    <t>specjalistyczne ADR</t>
  </si>
  <si>
    <t>specjalistyczne RID</t>
  </si>
  <si>
    <t>specjalistyczne ADN</t>
  </si>
  <si>
    <t>34-100 Wadowice
ul. Lwowska 30</t>
  </si>
  <si>
    <t xml:space="preserve"> Kursy ADR dla kierowców w zakresie przewozu drogowego towarów niebezpiecznych</t>
  </si>
  <si>
    <t>Kurs na eksperta ADN do spraw przewozu gazów</t>
  </si>
  <si>
    <t>Kurs na eksperta ADN do spraw przewozu chcemikaliów</t>
  </si>
  <si>
    <t>32-100 Proszowice
ul. Partyzantów 36</t>
  </si>
  <si>
    <t>33-300 Nowy Sącz
ul. Barska 8/26</t>
  </si>
  <si>
    <t>33-100 Tarnów
ul. Os.Zielone 123/27</t>
  </si>
  <si>
    <t>33-395 Chełmiec
Biczyce Dolne 17</t>
  </si>
  <si>
    <t>31-845 Kraków
os. Przy Arce 25/1</t>
  </si>
  <si>
    <t>30-612 Kraków
ul. Daliowa 6/55</t>
  </si>
  <si>
    <t xml:space="preserve">ZAKŁAD DOSKONALENIA ZAWODOWEGO </t>
  </si>
  <si>
    <t>ZAKŁAD DOSKONALENIA ZAWODOWEGO</t>
  </si>
  <si>
    <t>32-541 Trzebinia 
ul. Grunwaldzka 71/2</t>
  </si>
  <si>
    <t>Data aktualizacji:</t>
  </si>
  <si>
    <t>MAŁOPOLSKI OŚRODEK RUCHU DROGOWEGO W KRAKOWIE</t>
  </si>
  <si>
    <t>1. Numer w rejestrze podmiotów prowadzących kursy
2.Numer w rejestrze przedsiębiorców (KRS) lub w ewidencji  działalności gospodarczej
3. Numer identyfikacji podatkowej (NIP)</t>
  </si>
  <si>
    <t>1. 1/MWM/2012
2. KRS: -
3. NIP: 6291838431</t>
  </si>
  <si>
    <t>31-552 Kraków,
ul. Bobrowskiego 17/23</t>
  </si>
  <si>
    <t>1. 2/MWM/2012
2. KRS: -
3. NIP: 6751173856</t>
  </si>
  <si>
    <t>1. 4/MWM/2012
2. KRS: -
3. NIP: 679141005</t>
  </si>
  <si>
    <t>1. 5/MWM/2012
2. KRS: -
3. NIP: 6821366047</t>
  </si>
  <si>
    <t>33-300 Nowy Sącz
ul. Długoszowskiego 74 f</t>
  </si>
  <si>
    <t>1. 6/MWM/2012
2. KRS: -
3. NIP: 7340015257</t>
  </si>
  <si>
    <t>1. 7/MWM/2012
2. KRS: -
3. NIP: 8681262738</t>
  </si>
  <si>
    <t>1. 9/MWM/2012
2. KRS: -
3. NIP: 7342474414</t>
  </si>
  <si>
    <t>1. 10/MWM/2012
2. KRS: -
3. NIP: 5511499960</t>
  </si>
  <si>
    <t>1. 12/MWM/2012
2. KRS: -
3. NIP: 7341337721</t>
  </si>
  <si>
    <t>1. -
2. KRS: 0000038274
3. NIP: 73810000790</t>
  </si>
  <si>
    <t>1. -
2. KRS: 0000414536
3. NIP: 5512385164</t>
  </si>
  <si>
    <t>1. 14/MWM/2012
2. KRS: -
3. NIP: 8711129293</t>
  </si>
  <si>
    <t>33-131 Łęg Tarnowski,
Bobrowniki Wielkie
ul. Długa 51</t>
  </si>
  <si>
    <t>1. 15/MWM/2012
2. KRS: -
3. NIP: 8731383190</t>
  </si>
  <si>
    <t>1. 16/MWM/2012
2. KRS: -
3. NIP: 8732628943</t>
  </si>
  <si>
    <t>1. 18/MWM/2012
2. KRS: -
3. NIP: 6821169401</t>
  </si>
  <si>
    <t>1. -
2. KRS: 0000188857
3. NIP: 8730013812</t>
  </si>
  <si>
    <t>1. 20/MWM/2012
2. KRS: -
3. NIP: 6750006257</t>
  </si>
  <si>
    <t>31-864 Kraków
al. Jana Pawła II 37</t>
  </si>
  <si>
    <t>1. 21/MWM/2012
2. KRS: -
3. NIP: 7351700235</t>
  </si>
  <si>
    <t>Kraków 31-456
ul. Ugorek 8 lok.35</t>
  </si>
  <si>
    <t xml:space="preserve">1. 17/MWM/2012
2. KRS: -
3. NIP: 7342564212 </t>
  </si>
  <si>
    <t>1. - 
2. KRS: 0000155486
3. NIP: 6782881838</t>
  </si>
  <si>
    <t>1. -
2. KRS: 0000137449
3. NIP: 6770051858</t>
  </si>
  <si>
    <t>1. -
2. KRS: 0000047210
3. NIP: -</t>
  </si>
  <si>
    <t>31-636 Kraków,
os. Oświecenia 45/31</t>
  </si>
  <si>
    <t>1. 32/MWM/2013
2. KRS: -
3. NIP: 9451064975</t>
  </si>
  <si>
    <t>1. 34/MWM/2013
2. KRS: -
3. NIP: 7350006538</t>
  </si>
  <si>
    <t>30-728 Kraków
ul: Nowohucka 33a</t>
  </si>
  <si>
    <t>1. 33/MWM/2013
2. KRS: -
3. NIP: 6281538986</t>
  </si>
  <si>
    <t xml:space="preserve">30-383 Kraków,
ul. Lubostroń 28 </t>
  </si>
  <si>
    <t>1. 36/MWM/2015
2. KRS: -
3. NIP: 6372192269</t>
  </si>
  <si>
    <t>1. 37/MWM/2015
2. KRS: -
3. NIP: 8730208303</t>
  </si>
  <si>
    <t>F.U.S. AUTO SZKOŁA LUNA Agnieszka Greczyn-Malczyk</t>
  </si>
  <si>
    <t>32-541 Czyżówka
ul. Lipowa 19</t>
  </si>
  <si>
    <t>33-389 Jazowsko,           Łazy Brzyńskie 114</t>
  </si>
  <si>
    <t>30-856 Kraków
ul.Podłęska 14/42</t>
  </si>
  <si>
    <t>33-101 Tarnów
ul. Kwiatkowskiego 8</t>
  </si>
  <si>
    <t>30-433 Kraków
ul. Nowodworskiego 7</t>
  </si>
  <si>
    <t xml:space="preserve">32-434 Skomielna Biała 91 
</t>
  </si>
  <si>
    <t>1. 35/MWM/2014
2. KRS: -
3. NIP: 6792448445</t>
  </si>
  <si>
    <t xml:space="preserve">33-100 Tarnów,
ul. Zagumnie 69B </t>
  </si>
  <si>
    <t xml:space="preserve">33-312 Tęgoborze
ul. Św. Krzysztofa 26
</t>
  </si>
  <si>
    <t>1. 8/MWM/2012
2. KRS: 0000551666
3. NIP: 7343530847</t>
  </si>
  <si>
    <t>1. -
2. KRS: -
3. NIP: 5130155057</t>
  </si>
  <si>
    <t xml:space="preserve">Monika Hajduga Solutions DG
</t>
  </si>
  <si>
    <t xml:space="preserve">32-087 Zielonki
ul. Zacisze 5a
</t>
  </si>
  <si>
    <t>1. MWM/ADR/26/2012 
2. KRS: -
3. NIP: 6781083448</t>
  </si>
  <si>
    <t>32-500 Chrzanów
ul. Szafera 10A/23</t>
  </si>
  <si>
    <t>ANTRANS GROUP Spółka z o.o.</t>
  </si>
  <si>
    <t>ul. Wspólna  1C
32-300 Olkusz</t>
  </si>
  <si>
    <t>1. -
2. KRS: -
3. NIP: 6372193748</t>
  </si>
  <si>
    <t>ul. Zakopiańska 9/505
30-418 Kraków</t>
  </si>
  <si>
    <t>1. MWM/ADR/43/2020
2. KRS: -
3. NIP: 6793180306</t>
  </si>
  <si>
    <t>Kąty 146
32-862 Porąbka Iwkowska</t>
  </si>
  <si>
    <t>1. MWM/ADR/44/2020
2. KRS: 0000826439
3. NIP: 8691997401</t>
  </si>
  <si>
    <t>BOSS SPED Sp. z o.o.</t>
  </si>
  <si>
    <t>33-334 Kamionka Wielka
Królowa Polska 118</t>
  </si>
  <si>
    <t>1.MWM/ADR/23/2012
2. KRS: 0000951048
3. NIP: 7341938277</t>
  </si>
  <si>
    <t xml:space="preserve">33-300 Nowy Sącz
ul. Św. Kunegundy 22
</t>
  </si>
  <si>
    <t>podstawowy</t>
  </si>
  <si>
    <r>
      <t xml:space="preserve">34-100 Wadowice
</t>
    </r>
    <r>
      <rPr>
        <sz val="11"/>
        <rFont val="Calibri"/>
        <family val="2"/>
        <charset val="238"/>
        <scheme val="minor"/>
      </rPr>
      <t>ul. Wojska Polskiego 2B</t>
    </r>
  </si>
  <si>
    <r>
      <rPr>
        <strike/>
        <sz val="11"/>
        <color indexed="8"/>
        <rFont val="Calibri"/>
        <family val="2"/>
        <charset val="238"/>
        <scheme val="minor"/>
      </rPr>
      <t>30-377 Kraków
ul. Jemiołowa 17A</t>
    </r>
    <r>
      <rPr>
        <sz val="11"/>
        <color indexed="8"/>
        <rFont val="Calibri"/>
        <family val="2"/>
        <charset val="238"/>
        <scheme val="minor"/>
      </rPr>
      <t xml:space="preserve"> 
</t>
    </r>
  </si>
  <si>
    <r>
      <t xml:space="preserve">33-104 </t>
    </r>
    <r>
      <rPr>
        <sz val="11"/>
        <color indexed="10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Tarnów,
ul. Okrężna 2F </t>
    </r>
    <r>
      <rPr>
        <sz val="11"/>
        <color indexed="10"/>
        <rFont val="Calibri"/>
        <family val="2"/>
        <charset val="238"/>
        <scheme val="minor"/>
      </rPr>
      <t xml:space="preserve">
</t>
    </r>
  </si>
  <si>
    <r>
      <rPr>
        <sz val="11"/>
        <rFont val="Calibri"/>
        <family val="2"/>
        <charset val="238"/>
        <scheme val="minor"/>
      </rPr>
      <t>Prandocin Iły 87
32-090 Słomniki</t>
    </r>
    <r>
      <rPr>
        <sz val="11"/>
        <color indexed="10"/>
        <rFont val="Calibri"/>
        <family val="2"/>
        <charset val="238"/>
        <scheme val="minor"/>
      </rPr>
      <t xml:space="preserve">
 </t>
    </r>
  </si>
  <si>
    <t>tak</t>
  </si>
  <si>
    <t xml:space="preserve"> </t>
  </si>
  <si>
    <t>Gabriela Bartoszek GABRIELA BARTOSZEK GAWICHEM</t>
  </si>
  <si>
    <t>MARIUSZ SZCZEPANIK OŚRODEK SZKOLENIA KIEROWCÓW OES</t>
  </si>
  <si>
    <t>CENTRUM SZKOLENIA ZAWODOWEGO MOTOR-GLOB GRUCA SPÓŁKA JAWNA</t>
  </si>
  <si>
    <t>Paweł Szostak PAWEŁ SZOSTAK MAŁOPOLSKIE CENTRUM SZKOLENIOWE ADR KRAKUS</t>
  </si>
  <si>
    <t>Krzysztof Kowalski KRZYSZTOF KOWALSKI MAŁOPOLSKIE CENTRUM SZKOLENIOWE ADR KRAKUS</t>
  </si>
  <si>
    <t xml:space="preserve">Michał Michalik P.H.U. ATUT MICHAŁ MICHALIK  </t>
  </si>
  <si>
    <t>Anna Baczkowska-Dobranowska EURO-SZKOLENIA</t>
  </si>
  <si>
    <t>MAŁOPOLSKI OŚRODEK RUCHU DROGOWEGO W NOWYM SĄCZU</t>
  </si>
  <si>
    <t>Bożena Palarczyk-Kłobuch CENTRUM KRZTAŁCENIA ZAWODOWEGO WURBEX BOŻENA PALARCZYK - KŁOBUCH</t>
  </si>
  <si>
    <t>Bożena Górny SPECJALISTYCZNY OŚRODEK SZKOLENIA</t>
  </si>
  <si>
    <t>Aldona Boruch ABOS PRZEDSIĘBIORSTWO PRODUKCYJNO-HANDLOWO-USŁUGOWE ALDONA BORUCH</t>
  </si>
  <si>
    <t>STOWARZYSZENIE CENTRUM SZKOLENIA ZAWODOWEGO</t>
  </si>
  <si>
    <t>Krzysztof Rzeszutek CENTRUM USŁUG SZKOLENIOWYCH</t>
  </si>
  <si>
    <t>Wiesław Tadel 1. OŚRODEK SZKOLENIA KIEROWCÓW WPK  2. TARNOWSKI OŚRODEK SZKOLENIOWY CENTRUM KSZTAŁCENIA KADR I KIEROWCÓW</t>
  </si>
  <si>
    <t>MAŁOPOLSKI OŚRODEK RUCHU DROGOWEGO W TARNOWIE</t>
  </si>
  <si>
    <t>Edward Olech ETB-GROUP EDWARD OLECH</t>
  </si>
  <si>
    <t>Maciej Jurga DORADZTWO - SZKOLENIE KARO</t>
  </si>
  <si>
    <t>GRUPA AZOTY JEDNOSTKA RATOWNICTWA CHEMICZNEGO SPÓŁKA Z OGRANICZONĄ ODPOWIEDZIALNOŚCIĄ</t>
  </si>
  <si>
    <t>POLITECHNIKA KRAKOWSKA im. TADEUSZA KOŚCIUSZKI Centrum Szkolenia i Organizacji Systemów Jakości</t>
  </si>
  <si>
    <t>Zbigniew Sikora OŚRODEK KSZTAŁCENIA KADR KIEROWCÓW AUTO-TRANSBUD</t>
  </si>
  <si>
    <t>AKADEMIA TRANSPORTU DROGOWEGO ANNA OLECH SPÓŁKA KOMANDYTOWA</t>
  </si>
  <si>
    <t>FIRMA USŁUGOWO-HANDLOWA CENTRUM SZKOLENIOWE WAP Wojciech Przęczek</t>
  </si>
  <si>
    <t>Anna Pytlik FIRMA USŁUGOWO-HANDLOWA CENTRUM STOMATOLOGICZNO  SZKOLENIOWE WAPDENT</t>
  </si>
  <si>
    <t>Grzegorz Hejnar APRIORI</t>
  </si>
  <si>
    <t>Jan Wrzodek Ośrodek Szkolenia Kierowców CODEX</t>
  </si>
  <si>
    <t>Eugeniusz Winiarski Ośrodek Szkolenia Zawodowego i Kierowców LUZ</t>
  </si>
  <si>
    <t>Ryszard Macioł Zakład Produkcyjno-Usługowo-Handlowy ELREMONT Ośrodek Szkolenia Zawodowego, Ośrodek Szkolenia Kierowców</t>
  </si>
  <si>
    <t xml:space="preserve">Józef Krawczyk Ośrodek Szkolenia KRAMEX </t>
  </si>
  <si>
    <t>TRANS LOGISTICS Maciej Rzepecki</t>
  </si>
  <si>
    <t>Stanisław Stawiarski ES - TRANSPORT</t>
  </si>
  <si>
    <t>Centrum Szkolenia Omega Łukasz Dybała</t>
  </si>
  <si>
    <t>wykreślono 05.04.2018r.</t>
  </si>
  <si>
    <r>
      <t xml:space="preserve">
</t>
    </r>
    <r>
      <rPr>
        <b/>
        <strike/>
        <sz val="11"/>
        <color indexed="8"/>
        <rFont val="Calibri"/>
        <family val="2"/>
        <charset val="238"/>
        <scheme val="minor"/>
      </rPr>
      <t>w</t>
    </r>
    <r>
      <rPr>
        <b/>
        <sz val="11"/>
        <color indexed="8"/>
        <rFont val="Calibri"/>
        <family val="2"/>
        <charset val="238"/>
        <scheme val="minor"/>
      </rPr>
      <t>ykreślono 10.02.2021 r.</t>
    </r>
  </si>
  <si>
    <t>1. -
2. KRS: 0000028983
3. NIP: 8671972415</t>
  </si>
  <si>
    <t>wykreślono 17.12.2018</t>
  </si>
  <si>
    <t>wykreślono 19.12.2017</t>
  </si>
  <si>
    <t>1. -
2. KRS: -
3. NIP: 6282016095</t>
  </si>
  <si>
    <t>1. -
2. KRS: -
3. NIP: 6462614188</t>
  </si>
  <si>
    <t>1. -
2. KRS: -
3. NIP: 7342963142</t>
  </si>
  <si>
    <t>1. Numer w rejestrze podmiotów prowadzących kursy
2. Numer w rejestrze przedsiębiorców (KRS) lub w ewidencji  działalności gospodarczej
3. Numer identyfikacji podatkowej (NIP)</t>
  </si>
  <si>
    <t>Litwiński Transport - Sprzęt - Budownictwo Spółka  z o.o.</t>
  </si>
  <si>
    <t>TARBONUS Spółka z o. o.</t>
  </si>
  <si>
    <t>CENTRUM KSZTAŁCENIA I SZKOLENIA Spółka z o. o.</t>
  </si>
  <si>
    <t>Przedsiębiorstwo Wielobranżowe ROLMINEX Spółka z o. o.</t>
  </si>
  <si>
    <t>31-933 Kraków
os. Centrum D 7</t>
  </si>
  <si>
    <t>1. MWM/ADR/31/2012
2. KRS: 0000165626
3. NIP: 6790028383</t>
  </si>
  <si>
    <t>ul. Chemiczna 154
33-101 Tarnów</t>
  </si>
  <si>
    <t>Ilona Chodorek MAGNUM</t>
  </si>
  <si>
    <t>32-300 Olkusz,
ul. Dworska 50</t>
  </si>
  <si>
    <t xml:space="preserve">ul. Augustiańska 8
32-300 Olkusz
</t>
  </si>
  <si>
    <t>1. MWM/ADR/47/2022
2. KRS: -
3. NIP: 637-205-13-56</t>
  </si>
  <si>
    <t xml:space="preserve">ul. Rzepakowa 4R
31-989 Kraków
</t>
  </si>
  <si>
    <t>ODTJ MOTO PARK KRAKÓW sp. z o.o.</t>
  </si>
  <si>
    <t>OSK AUTO-LEX B&amp;J Nowak Sp. z o.o.</t>
  </si>
  <si>
    <t>ul. Nowy Świat 19/1
33-100 Tarnów</t>
  </si>
  <si>
    <t>1. MWM/ADR/48/2023
2. KRS: 0000631808
3. NIP: 676-251-16-99</t>
  </si>
  <si>
    <t>1. MWM/ADR/49/2023
2. KRS: -
3. NIP: 873-327-01-88</t>
  </si>
  <si>
    <t>1. MWM/ADR/45/2021
2. KRS: -
3. NIP: 734-297-20-23</t>
  </si>
  <si>
    <t>1. MWM/ADR/46/2022
2. KRS: -
3. NIP: 873-020-53-51</t>
  </si>
  <si>
    <t>MIŚ Transport i Spedycja Sp. J.</t>
  </si>
  <si>
    <t>MAŁOPOLSKIE CENTRUM 
SZKOLEŃ "FUKS"
 Agnieszka i Krzysztof Groń Sp. z o.o.</t>
  </si>
  <si>
    <t>Ośrodek Szkolenia Kandydatów
na Kierowców
FOCUS sp. z o.o.</t>
  </si>
  <si>
    <t>TRADOS Oskar Urbański</t>
  </si>
  <si>
    <t>ul. Podłęska 14/42
30-865 Kraków</t>
  </si>
  <si>
    <t>1. MWM/ADR/50/2023
2. KRS: -
3. NIP: 679-327-05-12</t>
  </si>
  <si>
    <t>HOŁEK Szkolenia Zawodowe Grzegorz Hołowczak</t>
  </si>
  <si>
    <t>34-240 Jordanów
Rynek 18A</t>
  </si>
  <si>
    <t>1. MWM/ADR/39/2016
2. KRS: -
3. NIP: 6462614188</t>
  </si>
  <si>
    <t>32-540 Czyżówka
ul. Lipowa 19</t>
  </si>
  <si>
    <t>F.U.S. AUTO-SZKOŁA LUNA Agnieszka Greczyn-Malczyk</t>
  </si>
  <si>
    <t>Kosman Consulting Zuzanna Kosman</t>
  </si>
  <si>
    <t>ul. Zamkowa 24
34-200 Sucha Beskidzka</t>
  </si>
  <si>
    <t>1. MWM/ADR/51/2024
2. KRS: -
3. NIP: 552-174-02-39</t>
  </si>
  <si>
    <t>BHP PPOŻ ADR Wojciech Masztafiak</t>
  </si>
  <si>
    <t>ul. Tarnowskich 67P
33-100 Tarnów</t>
  </si>
  <si>
    <t>1. MWM/ADR/52/2025
2. KRS: -
3. NIP: 738-206-75-20</t>
  </si>
  <si>
    <t>Rafał Resil R&amp;R Edukacja i Doradztwo</t>
  </si>
  <si>
    <t>ul. Gruszów 28/3
32-120 Nowe Brzesko</t>
  </si>
  <si>
    <t>1. MWM/ADR/53/2025
2. KRS: -
3. NIP: 682-111-65-34</t>
  </si>
  <si>
    <t>1. MWM/ADR/54/2025
2. KRS: -
3. NIP: 873-290-32-37</t>
  </si>
  <si>
    <t>SUPPORT Piotr Jachyn</t>
  </si>
  <si>
    <t>ul. Arcybiskupa Jerzego Ablewicza 15/36
33-100 Tarnów</t>
  </si>
  <si>
    <t>ul. Przemysłowa 9
34-400 Nowy Targ</t>
  </si>
  <si>
    <t>1. MWM/ADR/55/2025
2. KRS: 0000623023
3. NIP: 735-286-72-27</t>
  </si>
  <si>
    <t>INSTYTUT SZKOLENIA Ślusarski, Kalata Spółka Jawna</t>
  </si>
  <si>
    <t>Katarzyna Jurdeczka-Sporysz Ośrodek Szkolenia Kierowców "KASIA"</t>
  </si>
  <si>
    <t>ul. Władysława Jagiełły 43C/4
32-600 Oświęcim</t>
  </si>
  <si>
    <t>1. MWM/ADR/56/2025
2. KRS: 
3. NIP: 399-191-54-06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</si>
</sst>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8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6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8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alibri"/>
      <family val="2"/>
      <charset val="238"/>
    </font>
    <font>
      <sz val="8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rgb="FF3F3F76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1"/>
      <name val="Wingdings 2"/>
      <family val="1"/>
      <charset val="2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indexed="17"/>
      <name val="Czcionka tekstu podstawowego"/>
      <charset val="238"/>
    </font>
    <font>
      <b/>
      <sz val="11"/>
      <color indexed="17"/>
      <name val="Calibri"/>
      <family val="2"/>
      <charset val="238"/>
      <scheme val="minor"/>
    </font>
    <font>
      <sz val="11"/>
      <color indexed="56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trike/>
      <sz val="11"/>
      <name val="Calibri"/>
      <family val="2"/>
      <charset val="238"/>
      <scheme val="minor"/>
    </font>
    <font>
      <strike/>
      <sz val="11"/>
      <color indexed="8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sz val="11"/>
      <color indexed="10"/>
      <name val="Calibri"/>
      <family val="2"/>
      <charset val="238"/>
      <scheme val="minor"/>
    </font>
    <font>
      <b/>
      <strike/>
      <sz val="11"/>
      <color indexed="8"/>
      <name val="Calibri"/>
      <family val="2"/>
      <charset val="238"/>
      <scheme val="minor"/>
    </font>
    <font>
      <strike/>
      <sz val="11"/>
      <name val="Calibri"/>
      <family val="2"/>
      <charset val="238"/>
      <scheme val="minor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CC99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92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22" fillId="27" borderId="19" applyNumberFormat="0" applyAlignment="0" applyProtection="0"/>
    <xf numFmtId="0" fontId="5" fillId="7" borderId="1" applyNumberFormat="0" applyAlignment="0" applyProtection="0"/>
    <xf numFmtId="0" fontId="5" fillId="7" borderId="1" applyNumberFormat="0" applyAlignment="0" applyProtection="0"/>
    <xf numFmtId="0" fontId="5" fillId="7" borderId="1" applyNumberFormat="0" applyAlignment="0" applyProtection="0"/>
    <xf numFmtId="0" fontId="5" fillId="7" borderId="1" applyNumberFormat="0" applyAlignment="0" applyProtection="0"/>
    <xf numFmtId="0" fontId="5" fillId="7" borderId="1" applyNumberFormat="0" applyAlignment="0" applyProtection="0"/>
    <xf numFmtId="0" fontId="5" fillId="7" borderId="1" applyNumberFormat="0" applyAlignment="0" applyProtection="0"/>
    <xf numFmtId="0" fontId="5" fillId="7" borderId="1" applyNumberFormat="0" applyAlignment="0" applyProtection="0"/>
    <xf numFmtId="0" fontId="5" fillId="7" borderId="1" applyNumberFormat="0" applyAlignment="0" applyProtection="0"/>
    <xf numFmtId="0" fontId="5" fillId="7" borderId="1" applyNumberFormat="0" applyAlignment="0" applyProtection="0"/>
    <xf numFmtId="0" fontId="6" fillId="20" borderId="2" applyNumberFormat="0" applyAlignment="0" applyProtection="0"/>
    <xf numFmtId="0" fontId="6" fillId="20" borderId="2" applyNumberFormat="0" applyAlignment="0" applyProtection="0"/>
    <xf numFmtId="0" fontId="6" fillId="20" borderId="2" applyNumberFormat="0" applyAlignment="0" applyProtection="0"/>
    <xf numFmtId="0" fontId="6" fillId="20" borderId="2" applyNumberFormat="0" applyAlignment="0" applyProtection="0"/>
    <xf numFmtId="0" fontId="6" fillId="20" borderId="2" applyNumberFormat="0" applyAlignment="0" applyProtection="0"/>
    <xf numFmtId="0" fontId="6" fillId="20" borderId="2" applyNumberFormat="0" applyAlignment="0" applyProtection="0"/>
    <xf numFmtId="0" fontId="6" fillId="20" borderId="2" applyNumberFormat="0" applyAlignment="0" applyProtection="0"/>
    <xf numFmtId="0" fontId="6" fillId="20" borderId="2" applyNumberFormat="0" applyAlignment="0" applyProtection="0"/>
    <xf numFmtId="0" fontId="6" fillId="20" borderId="2" applyNumberFormat="0" applyAlignment="0" applyProtection="0"/>
    <xf numFmtId="0" fontId="7" fillId="4" borderId="0" applyNumberFormat="0" applyBorder="0" applyAlignment="0" applyProtection="0"/>
    <xf numFmtId="0" fontId="8" fillId="0" borderId="3" applyNumberFormat="0" applyFill="0" applyAlignment="0" applyProtection="0"/>
    <xf numFmtId="0" fontId="9" fillId="21" borderId="4" applyNumberFormat="0" applyAlignment="0" applyProtection="0"/>
    <xf numFmtId="0" fontId="10" fillId="0" borderId="5" applyNumberFormat="0" applyFill="0" applyAlignment="0" applyProtection="0"/>
    <xf numFmtId="0" fontId="11" fillId="0" borderId="6" applyNumberFormat="0" applyFill="0" applyAlignment="0" applyProtection="0"/>
    <xf numFmtId="0" fontId="12" fillId="0" borderId="7" applyNumberFormat="0" applyFill="0" applyAlignment="0" applyProtection="0"/>
    <xf numFmtId="0" fontId="12" fillId="0" borderId="0" applyNumberFormat="0" applyFill="0" applyBorder="0" applyAlignment="0" applyProtection="0"/>
    <xf numFmtId="0" fontId="13" fillId="22" borderId="0" applyNumberFormat="0" applyBorder="0" applyAlignment="0" applyProtection="0"/>
    <xf numFmtId="0" fontId="2" fillId="0" borderId="0"/>
    <xf numFmtId="0" fontId="2" fillId="0" borderId="0"/>
    <xf numFmtId="0" fontId="21" fillId="0" borderId="0"/>
    <xf numFmtId="0" fontId="2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4" fillId="20" borderId="1" applyNumberFormat="0" applyAlignment="0" applyProtection="0"/>
    <xf numFmtId="0" fontId="14" fillId="20" borderId="1" applyNumberFormat="0" applyAlignment="0" applyProtection="0"/>
    <xf numFmtId="0" fontId="14" fillId="20" borderId="1" applyNumberFormat="0" applyAlignment="0" applyProtection="0"/>
    <xf numFmtId="0" fontId="14" fillId="20" borderId="1" applyNumberFormat="0" applyAlignment="0" applyProtection="0"/>
    <xf numFmtId="0" fontId="14" fillId="20" borderId="1" applyNumberFormat="0" applyAlignment="0" applyProtection="0"/>
    <xf numFmtId="0" fontId="14" fillId="20" borderId="1" applyNumberFormat="0" applyAlignment="0" applyProtection="0"/>
    <xf numFmtId="0" fontId="14" fillId="20" borderId="1" applyNumberFormat="0" applyAlignment="0" applyProtection="0"/>
    <xf numFmtId="0" fontId="14" fillId="20" borderId="1" applyNumberFormat="0" applyAlignment="0" applyProtection="0"/>
    <xf numFmtId="0" fontId="14" fillId="20" borderId="1" applyNumberFormat="0" applyAlignment="0" applyProtection="0"/>
    <xf numFmtId="0" fontId="15" fillId="0" borderId="8" applyNumberFormat="0" applyFill="0" applyAlignment="0" applyProtection="0"/>
    <xf numFmtId="0" fontId="15" fillId="0" borderId="8" applyNumberFormat="0" applyFill="0" applyAlignment="0" applyProtection="0"/>
    <xf numFmtId="0" fontId="15" fillId="0" borderId="8" applyNumberFormat="0" applyFill="0" applyAlignment="0" applyProtection="0"/>
    <xf numFmtId="0" fontId="15" fillId="0" borderId="8" applyNumberFormat="0" applyFill="0" applyAlignment="0" applyProtection="0"/>
    <xf numFmtId="0" fontId="15" fillId="0" borderId="8" applyNumberFormat="0" applyFill="0" applyAlignment="0" applyProtection="0"/>
    <xf numFmtId="0" fontId="15" fillId="0" borderId="8" applyNumberFormat="0" applyFill="0" applyAlignment="0" applyProtection="0"/>
    <xf numFmtId="0" fontId="15" fillId="0" borderId="8" applyNumberFormat="0" applyFill="0" applyAlignment="0" applyProtection="0"/>
    <xf numFmtId="0" fontId="15" fillId="0" borderId="8" applyNumberFormat="0" applyFill="0" applyAlignment="0" applyProtection="0"/>
    <xf numFmtId="0" fontId="15" fillId="0" borderId="8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2" fillId="23" borderId="9" applyNumberFormat="0" applyFont="0" applyAlignment="0" applyProtection="0"/>
    <xf numFmtId="0" fontId="2" fillId="23" borderId="9" applyNumberFormat="0" applyFont="0" applyAlignment="0" applyProtection="0"/>
    <xf numFmtId="0" fontId="2" fillId="23" borderId="9" applyNumberFormat="0" applyFont="0" applyAlignment="0" applyProtection="0"/>
    <xf numFmtId="0" fontId="2" fillId="23" borderId="9" applyNumberFormat="0" applyFont="0" applyAlignment="0" applyProtection="0"/>
    <xf numFmtId="0" fontId="2" fillId="23" borderId="9" applyNumberFormat="0" applyFont="0" applyAlignment="0" applyProtection="0"/>
    <xf numFmtId="0" fontId="2" fillId="23" borderId="9" applyNumberFormat="0" applyFont="0" applyAlignment="0" applyProtection="0"/>
    <xf numFmtId="0" fontId="2" fillId="23" borderId="9" applyNumberFormat="0" applyFont="0" applyAlignment="0" applyProtection="0"/>
    <xf numFmtId="0" fontId="2" fillId="23" borderId="9" applyNumberFormat="0" applyFont="0" applyAlignment="0" applyProtection="0"/>
    <xf numFmtId="0" fontId="2" fillId="23" borderId="9" applyNumberFormat="0" applyFont="0" applyAlignment="0" applyProtection="0"/>
    <xf numFmtId="0" fontId="19" fillId="3" borderId="0" applyNumberFormat="0" applyBorder="0" applyAlignment="0" applyProtection="0"/>
    <xf numFmtId="0" fontId="24" fillId="0" borderId="10" applyAlignment="0">
      <alignment horizontal="center" vertical="center"/>
    </xf>
  </cellStyleXfs>
  <cellXfs count="76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25" borderId="0" xfId="0" applyFill="1" applyBorder="1" applyAlignment="1">
      <alignment vertical="center"/>
    </xf>
    <xf numFmtId="0" fontId="0" fillId="0" borderId="0" xfId="0" applyFont="1" applyFill="1" applyBorder="1" applyAlignment="1">
      <alignment horizontal="right" vertical="center"/>
    </xf>
    <xf numFmtId="0" fontId="0" fillId="0" borderId="0" xfId="0" applyFont="1"/>
    <xf numFmtId="0" fontId="27" fillId="0" borderId="0" xfId="0" applyFont="1" applyAlignment="1">
      <alignment horizontal="left" vertical="center"/>
    </xf>
    <xf numFmtId="0" fontId="0" fillId="0" borderId="0" xfId="0" applyFont="1" applyAlignment="1">
      <alignment horizontal="right" vertical="center" wrapText="1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vertical="center"/>
    </xf>
    <xf numFmtId="0" fontId="22" fillId="25" borderId="15" xfId="25" applyFont="1" applyFill="1" applyBorder="1" applyAlignment="1">
      <alignment horizontal="center" vertical="center" wrapText="1"/>
    </xf>
    <xf numFmtId="0" fontId="1" fillId="0" borderId="0" xfId="0" applyFont="1" applyBorder="1" applyAlignment="1">
      <alignment vertical="center"/>
    </xf>
    <xf numFmtId="0" fontId="28" fillId="24" borderId="16" xfId="0" applyFont="1" applyFill="1" applyBorder="1" applyAlignment="1">
      <alignment horizontal="center" vertical="center"/>
    </xf>
    <xf numFmtId="0" fontId="28" fillId="24" borderId="17" xfId="0" applyFont="1" applyFill="1" applyBorder="1" applyAlignment="1">
      <alignment horizontal="left" vertical="center"/>
    </xf>
    <xf numFmtId="0" fontId="28" fillId="24" borderId="17" xfId="0" applyFont="1" applyFill="1" applyBorder="1" applyAlignment="1">
      <alignment horizontal="right" vertical="center"/>
    </xf>
    <xf numFmtId="0" fontId="28" fillId="24" borderId="0" xfId="0" applyFont="1" applyFill="1" applyAlignment="1">
      <alignment horizontal="center" vertical="center"/>
    </xf>
    <xf numFmtId="0" fontId="28" fillId="24" borderId="0" xfId="0" applyFont="1" applyFill="1" applyBorder="1" applyAlignment="1">
      <alignment horizontal="left" vertical="center"/>
    </xf>
    <xf numFmtId="0" fontId="28" fillId="24" borderId="0" xfId="0" applyFont="1" applyFill="1" applyAlignment="1">
      <alignment vertical="center"/>
    </xf>
    <xf numFmtId="14" fontId="28" fillId="24" borderId="0" xfId="0" applyNumberFormat="1" applyFont="1" applyFill="1" applyAlignment="1">
      <alignment vertical="center"/>
    </xf>
    <xf numFmtId="0" fontId="1" fillId="25" borderId="12" xfId="0" applyFont="1" applyFill="1" applyBorder="1" applyAlignment="1">
      <alignment vertical="center"/>
    </xf>
    <xf numFmtId="0" fontId="29" fillId="25" borderId="15" xfId="56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4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0" xfId="0" applyFont="1" applyFill="1"/>
    <xf numFmtId="0" fontId="1" fillId="28" borderId="0" xfId="0" applyFont="1" applyFill="1" applyBorder="1" applyAlignment="1">
      <alignment horizontal="center" vertical="center"/>
    </xf>
    <xf numFmtId="0" fontId="1" fillId="0" borderId="15" xfId="0" applyFont="1" applyBorder="1" applyAlignment="1">
      <alignment vertical="center"/>
    </xf>
    <xf numFmtId="0" fontId="1" fillId="0" borderId="10" xfId="0" applyFont="1" applyBorder="1"/>
    <xf numFmtId="0" fontId="1" fillId="0" borderId="10" xfId="0" applyFont="1" applyBorder="1" applyAlignment="1">
      <alignment vertical="center"/>
    </xf>
    <xf numFmtId="0" fontId="26" fillId="0" borderId="10" xfId="0" applyFont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/>
    </xf>
    <xf numFmtId="0" fontId="26" fillId="0" borderId="13" xfId="0" applyFont="1" applyBorder="1" applyAlignment="1">
      <alignment horizontal="center" vertical="center" wrapText="1"/>
    </xf>
    <xf numFmtId="0" fontId="25" fillId="0" borderId="11" xfId="0" applyFont="1" applyBorder="1" applyAlignment="1">
      <alignment vertical="center" wrapText="1"/>
    </xf>
    <xf numFmtId="0" fontId="25" fillId="25" borderId="10" xfId="0" applyFont="1" applyFill="1" applyBorder="1" applyAlignment="1">
      <alignment horizontal="center" vertical="center" wrapText="1"/>
    </xf>
    <xf numFmtId="0" fontId="30" fillId="26" borderId="10" xfId="54" applyFont="1" applyFill="1" applyBorder="1" applyAlignment="1">
      <alignment horizontal="center" vertical="center" wrapText="1"/>
    </xf>
    <xf numFmtId="0" fontId="31" fillId="26" borderId="10" xfId="54" applyFont="1" applyFill="1" applyBorder="1" applyAlignment="1">
      <alignment horizontal="center" vertical="center" wrapText="1"/>
    </xf>
    <xf numFmtId="0" fontId="31" fillId="26" borderId="10" xfId="54" applyFont="1" applyFill="1" applyBorder="1" applyAlignment="1">
      <alignment horizontal="left" vertical="center" wrapText="1"/>
    </xf>
    <xf numFmtId="0" fontId="26" fillId="0" borderId="10" xfId="91" applyFont="1" applyBorder="1" applyAlignment="1">
      <alignment horizontal="center" vertical="center"/>
    </xf>
    <xf numFmtId="0" fontId="26" fillId="0" borderId="10" xfId="91" applyFont="1" applyBorder="1" applyAlignment="1">
      <alignment horizontal="center"/>
    </xf>
    <xf numFmtId="0" fontId="32" fillId="26" borderId="10" xfId="54" applyFont="1" applyFill="1" applyBorder="1" applyAlignment="1">
      <alignment horizontal="center" vertical="center" wrapText="1"/>
    </xf>
    <xf numFmtId="0" fontId="34" fillId="0" borderId="15" xfId="91" applyFont="1" applyBorder="1" applyAlignment="1">
      <alignment horizontal="center" vertical="center"/>
    </xf>
    <xf numFmtId="0" fontId="33" fillId="26" borderId="10" xfId="54" applyFont="1" applyFill="1" applyBorder="1" applyAlignment="1">
      <alignment horizontal="left" vertical="center" wrapText="1"/>
    </xf>
    <xf numFmtId="0" fontId="33" fillId="26" borderId="10" xfId="54" applyFont="1" applyFill="1" applyBorder="1" applyAlignment="1">
      <alignment horizontal="center" vertical="center" wrapText="1"/>
    </xf>
    <xf numFmtId="0" fontId="25" fillId="26" borderId="10" xfId="54" applyFont="1" applyFill="1" applyBorder="1" applyAlignment="1">
      <alignment horizontal="center" vertical="center" wrapText="1"/>
    </xf>
    <xf numFmtId="0" fontId="31" fillId="0" borderId="10" xfId="59" applyFont="1" applyBorder="1" applyAlignment="1">
      <alignment horizontal="left" vertical="center" wrapText="1"/>
    </xf>
    <xf numFmtId="0" fontId="31" fillId="0" borderId="10" xfId="54" applyFont="1" applyFill="1" applyBorder="1" applyAlignment="1">
      <alignment horizontal="center" vertical="center" wrapText="1"/>
    </xf>
    <xf numFmtId="0" fontId="26" fillId="0" borderId="10" xfId="91" applyFont="1" applyFill="1" applyBorder="1" applyAlignment="1">
      <alignment horizontal="center" vertical="center"/>
    </xf>
    <xf numFmtId="0" fontId="30" fillId="0" borderId="10" xfId="54" applyFont="1" applyFill="1" applyBorder="1" applyAlignment="1">
      <alignment horizontal="center" vertical="center" wrapText="1"/>
    </xf>
    <xf numFmtId="0" fontId="31" fillId="0" borderId="15" xfId="54" applyFont="1" applyFill="1" applyBorder="1" applyAlignment="1">
      <alignment horizontal="center" vertical="center" wrapText="1"/>
    </xf>
    <xf numFmtId="0" fontId="31" fillId="26" borderId="15" xfId="54" applyFont="1" applyFill="1" applyBorder="1" applyAlignment="1">
      <alignment horizontal="left" vertical="center" wrapText="1"/>
    </xf>
    <xf numFmtId="0" fontId="26" fillId="0" borderId="15" xfId="91" applyFont="1" applyBorder="1" applyAlignment="1">
      <alignment horizontal="center" vertical="center"/>
    </xf>
    <xf numFmtId="0" fontId="31" fillId="0" borderId="13" xfId="54" applyFont="1" applyFill="1" applyBorder="1" applyAlignment="1">
      <alignment horizontal="center" vertical="center" wrapText="1"/>
    </xf>
    <xf numFmtId="0" fontId="31" fillId="26" borderId="13" xfId="54" applyFont="1" applyFill="1" applyBorder="1" applyAlignment="1">
      <alignment horizontal="left" vertical="center" wrapText="1"/>
    </xf>
    <xf numFmtId="0" fontId="26" fillId="0" borderId="13" xfId="91" applyFont="1" applyBorder="1" applyAlignment="1">
      <alignment horizontal="center" vertical="center"/>
    </xf>
    <xf numFmtId="0" fontId="26" fillId="0" borderId="0" xfId="91" applyFont="1" applyBorder="1" applyAlignment="1">
      <alignment horizontal="center" vertical="center"/>
    </xf>
    <xf numFmtId="0" fontId="26" fillId="0" borderId="10" xfId="91" applyFont="1" applyAlignment="1">
      <alignment horizontal="center" vertical="center"/>
    </xf>
    <xf numFmtId="0" fontId="37" fillId="26" borderId="10" xfId="54" applyFont="1" applyFill="1" applyBorder="1" applyAlignment="1">
      <alignment horizontal="center" vertical="center" wrapText="1"/>
    </xf>
    <xf numFmtId="0" fontId="34" fillId="26" borderId="10" xfId="54" applyFont="1" applyFill="1" applyBorder="1" applyAlignment="1">
      <alignment horizontal="left" vertical="center" wrapText="1"/>
    </xf>
    <xf numFmtId="0" fontId="25" fillId="25" borderId="13" xfId="0" applyFont="1" applyFill="1" applyBorder="1" applyAlignment="1">
      <alignment horizontal="center" vertical="center" wrapText="1"/>
    </xf>
    <xf numFmtId="0" fontId="1" fillId="28" borderId="10" xfId="0" applyFont="1" applyFill="1" applyBorder="1" applyAlignment="1">
      <alignment horizontal="center" vertical="center"/>
    </xf>
    <xf numFmtId="0" fontId="1" fillId="28" borderId="15" xfId="0" applyFont="1" applyFill="1" applyBorder="1" applyAlignment="1">
      <alignment horizontal="center" vertical="center"/>
    </xf>
    <xf numFmtId="0" fontId="26" fillId="0" borderId="0" xfId="0" applyFont="1" applyBorder="1" applyAlignment="1">
      <alignment horizontal="center" vertical="center" wrapText="1"/>
    </xf>
    <xf numFmtId="0" fontId="1" fillId="28" borderId="13" xfId="0" applyFont="1" applyFill="1" applyBorder="1" applyAlignment="1">
      <alignment horizontal="center" vertical="center"/>
    </xf>
    <xf numFmtId="0" fontId="1" fillId="0" borderId="0" xfId="0" applyFont="1" applyBorder="1"/>
    <xf numFmtId="14" fontId="28" fillId="24" borderId="17" xfId="0" applyNumberFormat="1" applyFont="1" applyFill="1" applyBorder="1" applyAlignment="1">
      <alignment horizontal="left" vertical="center"/>
    </xf>
    <xf numFmtId="14" fontId="28" fillId="24" borderId="18" xfId="0" applyNumberFormat="1" applyFont="1" applyFill="1" applyBorder="1" applyAlignment="1">
      <alignment horizontal="left" vertical="center"/>
    </xf>
    <xf numFmtId="0" fontId="30" fillId="25" borderId="10" xfId="0" applyFont="1" applyFill="1" applyBorder="1" applyAlignment="1">
      <alignment horizontal="center" vertical="center" wrapText="1"/>
    </xf>
    <xf numFmtId="0" fontId="22" fillId="25" borderId="10" xfId="25" applyFont="1" applyFill="1" applyBorder="1" applyAlignment="1">
      <alignment horizontal="center" vertical="center" wrapText="1"/>
    </xf>
    <xf numFmtId="0" fontId="1" fillId="25" borderId="15" xfId="56" applyFont="1" applyFill="1" applyBorder="1" applyAlignment="1">
      <alignment horizontal="center" vertical="center"/>
    </xf>
    <xf numFmtId="0" fontId="22" fillId="25" borderId="10" xfId="25" applyFont="1" applyFill="1" applyBorder="1" applyAlignment="1">
      <alignment horizontal="left" vertical="center" wrapText="1"/>
    </xf>
    <xf numFmtId="0" fontId="1" fillId="25" borderId="15" xfId="56" applyFont="1" applyFill="1" applyBorder="1" applyAlignment="1">
      <alignment horizontal="left" vertical="center"/>
    </xf>
    <xf numFmtId="0" fontId="1" fillId="25" borderId="10" xfId="56" applyFont="1" applyFill="1" applyBorder="1" applyAlignment="1">
      <alignment horizontal="center" vertical="center"/>
    </xf>
  </cellXfs>
  <cellStyles count="92">
    <cellStyle name="20% - akcent 1 2" xfId="1" xr:uid="{00000000-0005-0000-0000-000000000000}"/>
    <cellStyle name="20% - akcent 2 2" xfId="2" xr:uid="{00000000-0005-0000-0000-000001000000}"/>
    <cellStyle name="20% - akcent 3 2" xfId="3" xr:uid="{00000000-0005-0000-0000-000002000000}"/>
    <cellStyle name="20% - akcent 4 2" xfId="4" xr:uid="{00000000-0005-0000-0000-000003000000}"/>
    <cellStyle name="20% - akcent 5 2" xfId="5" xr:uid="{00000000-0005-0000-0000-000004000000}"/>
    <cellStyle name="20% - akcent 6 2" xfId="6" xr:uid="{00000000-0005-0000-0000-000005000000}"/>
    <cellStyle name="40% - akcent 1 2" xfId="7" xr:uid="{00000000-0005-0000-0000-000006000000}"/>
    <cellStyle name="40% - akcent 2 2" xfId="8" xr:uid="{00000000-0005-0000-0000-000007000000}"/>
    <cellStyle name="40% - akcent 3 2" xfId="9" xr:uid="{00000000-0005-0000-0000-000008000000}"/>
    <cellStyle name="40% - akcent 4 2" xfId="10" xr:uid="{00000000-0005-0000-0000-000009000000}"/>
    <cellStyle name="40% - akcent 5 2" xfId="11" xr:uid="{00000000-0005-0000-0000-00000A000000}"/>
    <cellStyle name="40% - akcent 6 2" xfId="12" xr:uid="{00000000-0005-0000-0000-00000B000000}"/>
    <cellStyle name="60% - akcent 1 2" xfId="13" xr:uid="{00000000-0005-0000-0000-00000C000000}"/>
    <cellStyle name="60% - akcent 2 2" xfId="14" xr:uid="{00000000-0005-0000-0000-00000D000000}"/>
    <cellStyle name="60% - akcent 3 2" xfId="15" xr:uid="{00000000-0005-0000-0000-00000E000000}"/>
    <cellStyle name="60% - akcent 4 2" xfId="16" xr:uid="{00000000-0005-0000-0000-00000F000000}"/>
    <cellStyle name="60% - akcent 5 2" xfId="17" xr:uid="{00000000-0005-0000-0000-000010000000}"/>
    <cellStyle name="60% - akcent 6 2" xfId="18" xr:uid="{00000000-0005-0000-0000-000011000000}"/>
    <cellStyle name="Akcent 1 2" xfId="19" xr:uid="{00000000-0005-0000-0000-000012000000}"/>
    <cellStyle name="Akcent 2 2" xfId="20" xr:uid="{00000000-0005-0000-0000-000013000000}"/>
    <cellStyle name="Akcent 3 2" xfId="21" xr:uid="{00000000-0005-0000-0000-000014000000}"/>
    <cellStyle name="Akcent 4 2" xfId="22" xr:uid="{00000000-0005-0000-0000-000015000000}"/>
    <cellStyle name="Akcent 5 2" xfId="23" xr:uid="{00000000-0005-0000-0000-000016000000}"/>
    <cellStyle name="Akcent 6 2" xfId="24" xr:uid="{00000000-0005-0000-0000-000017000000}"/>
    <cellStyle name="Dane wejściowe" xfId="25" builtinId="20"/>
    <cellStyle name="Dane wejściowe 2" xfId="26" xr:uid="{00000000-0005-0000-0000-000019000000}"/>
    <cellStyle name="Dane wejściowe 2 2" xfId="27" xr:uid="{00000000-0005-0000-0000-00001A000000}"/>
    <cellStyle name="Dane wejściowe 2 2 2" xfId="28" xr:uid="{00000000-0005-0000-0000-00001B000000}"/>
    <cellStyle name="Dane wejściowe 2 2 3" xfId="29" xr:uid="{00000000-0005-0000-0000-00001C000000}"/>
    <cellStyle name="Dane wejściowe 2 2 4" xfId="30" xr:uid="{00000000-0005-0000-0000-00001D000000}"/>
    <cellStyle name="Dane wejściowe 2 3" xfId="31" xr:uid="{00000000-0005-0000-0000-00001E000000}"/>
    <cellStyle name="Dane wejściowe 2 4" xfId="32" xr:uid="{00000000-0005-0000-0000-00001F000000}"/>
    <cellStyle name="Dane wejściowe 2 5" xfId="33" xr:uid="{00000000-0005-0000-0000-000020000000}"/>
    <cellStyle name="Dane wejściowe 2 6" xfId="34" xr:uid="{00000000-0005-0000-0000-000021000000}"/>
    <cellStyle name="Dane wyjściowe 2" xfId="35" xr:uid="{00000000-0005-0000-0000-000022000000}"/>
    <cellStyle name="Dane wyjściowe 2 2" xfId="36" xr:uid="{00000000-0005-0000-0000-000023000000}"/>
    <cellStyle name="Dane wyjściowe 2 2 2" xfId="37" xr:uid="{00000000-0005-0000-0000-000024000000}"/>
    <cellStyle name="Dane wyjściowe 2 2 3" xfId="38" xr:uid="{00000000-0005-0000-0000-000025000000}"/>
    <cellStyle name="Dane wyjściowe 2 2 4" xfId="39" xr:uid="{00000000-0005-0000-0000-000026000000}"/>
    <cellStyle name="Dane wyjściowe 2 3" xfId="40" xr:uid="{00000000-0005-0000-0000-000027000000}"/>
    <cellStyle name="Dane wyjściowe 2 4" xfId="41" xr:uid="{00000000-0005-0000-0000-000028000000}"/>
    <cellStyle name="Dane wyjściowe 2 5" xfId="42" xr:uid="{00000000-0005-0000-0000-000029000000}"/>
    <cellStyle name="Dane wyjściowe 2 6" xfId="43" xr:uid="{00000000-0005-0000-0000-00002A000000}"/>
    <cellStyle name="Dobre 2" xfId="44" xr:uid="{00000000-0005-0000-0000-00002B000000}"/>
    <cellStyle name="Komórka połączona 2" xfId="45" xr:uid="{00000000-0005-0000-0000-00002C000000}"/>
    <cellStyle name="Komórka zaznaczona 2" xfId="46" xr:uid="{00000000-0005-0000-0000-00002D000000}"/>
    <cellStyle name="Nagłówek 1 2" xfId="47" xr:uid="{00000000-0005-0000-0000-00002E000000}"/>
    <cellStyle name="Nagłówek 2 2" xfId="48" xr:uid="{00000000-0005-0000-0000-00002F000000}"/>
    <cellStyle name="Nagłówek 3 2" xfId="49" xr:uid="{00000000-0005-0000-0000-000030000000}"/>
    <cellStyle name="Nagłówek 4 2" xfId="50" xr:uid="{00000000-0005-0000-0000-000031000000}"/>
    <cellStyle name="Neutralne 2" xfId="51" xr:uid="{00000000-0005-0000-0000-000032000000}"/>
    <cellStyle name="Normalny" xfId="0" builtinId="0"/>
    <cellStyle name="Normalny 2" xfId="52" xr:uid="{00000000-0005-0000-0000-000034000000}"/>
    <cellStyle name="Normalny 2 2" xfId="53" xr:uid="{00000000-0005-0000-0000-000035000000}"/>
    <cellStyle name="Normalny 2 3" xfId="54" xr:uid="{00000000-0005-0000-0000-000036000000}"/>
    <cellStyle name="Normalny 3" xfId="55" xr:uid="{00000000-0005-0000-0000-000037000000}"/>
    <cellStyle name="Normalny 4" xfId="56" xr:uid="{00000000-0005-0000-0000-000038000000}"/>
    <cellStyle name="Normalny 4 2" xfId="57" xr:uid="{00000000-0005-0000-0000-000039000000}"/>
    <cellStyle name="Normalny 5" xfId="58" xr:uid="{00000000-0005-0000-0000-00003A000000}"/>
    <cellStyle name="Normalny 6" xfId="59" xr:uid="{00000000-0005-0000-0000-00003B000000}"/>
    <cellStyle name="Obliczenia 2" xfId="60" xr:uid="{00000000-0005-0000-0000-00003C000000}"/>
    <cellStyle name="Obliczenia 2 2" xfId="61" xr:uid="{00000000-0005-0000-0000-00003D000000}"/>
    <cellStyle name="Obliczenia 2 2 2" xfId="62" xr:uid="{00000000-0005-0000-0000-00003E000000}"/>
    <cellStyle name="Obliczenia 2 2 3" xfId="63" xr:uid="{00000000-0005-0000-0000-00003F000000}"/>
    <cellStyle name="Obliczenia 2 2 4" xfId="64" xr:uid="{00000000-0005-0000-0000-000040000000}"/>
    <cellStyle name="Obliczenia 2 3" xfId="65" xr:uid="{00000000-0005-0000-0000-000041000000}"/>
    <cellStyle name="Obliczenia 2 4" xfId="66" xr:uid="{00000000-0005-0000-0000-000042000000}"/>
    <cellStyle name="Obliczenia 2 5" xfId="67" xr:uid="{00000000-0005-0000-0000-000043000000}"/>
    <cellStyle name="Obliczenia 2 6" xfId="68" xr:uid="{00000000-0005-0000-0000-000044000000}"/>
    <cellStyle name="Suma 2" xfId="69" xr:uid="{00000000-0005-0000-0000-000045000000}"/>
    <cellStyle name="Suma 2 2" xfId="70" xr:uid="{00000000-0005-0000-0000-000046000000}"/>
    <cellStyle name="Suma 2 2 2" xfId="71" xr:uid="{00000000-0005-0000-0000-000047000000}"/>
    <cellStyle name="Suma 2 2 3" xfId="72" xr:uid="{00000000-0005-0000-0000-000048000000}"/>
    <cellStyle name="Suma 2 2 4" xfId="73" xr:uid="{00000000-0005-0000-0000-000049000000}"/>
    <cellStyle name="Suma 2 3" xfId="74" xr:uid="{00000000-0005-0000-0000-00004A000000}"/>
    <cellStyle name="Suma 2 4" xfId="75" xr:uid="{00000000-0005-0000-0000-00004B000000}"/>
    <cellStyle name="Suma 2 5" xfId="76" xr:uid="{00000000-0005-0000-0000-00004C000000}"/>
    <cellStyle name="Suma 2 6" xfId="77" xr:uid="{00000000-0005-0000-0000-00004D000000}"/>
    <cellStyle name="Tekst objaśnienia 2" xfId="78" xr:uid="{00000000-0005-0000-0000-00004E000000}"/>
    <cellStyle name="Tekst ostrzeżenia 2" xfId="79" xr:uid="{00000000-0005-0000-0000-00004F000000}"/>
    <cellStyle name="Tytuł 2" xfId="80" xr:uid="{00000000-0005-0000-0000-000050000000}"/>
    <cellStyle name="Uwaga 2" xfId="81" xr:uid="{00000000-0005-0000-0000-000051000000}"/>
    <cellStyle name="Uwaga 2 2" xfId="82" xr:uid="{00000000-0005-0000-0000-000052000000}"/>
    <cellStyle name="Uwaga 2 2 2" xfId="83" xr:uid="{00000000-0005-0000-0000-000053000000}"/>
    <cellStyle name="Uwaga 2 2 3" xfId="84" xr:uid="{00000000-0005-0000-0000-000054000000}"/>
    <cellStyle name="Uwaga 2 2 4" xfId="85" xr:uid="{00000000-0005-0000-0000-000055000000}"/>
    <cellStyle name="Uwaga 2 3" xfId="86" xr:uid="{00000000-0005-0000-0000-000056000000}"/>
    <cellStyle name="Uwaga 2 4" xfId="87" xr:uid="{00000000-0005-0000-0000-000057000000}"/>
    <cellStyle name="Uwaga 2 5" xfId="88" xr:uid="{00000000-0005-0000-0000-000058000000}"/>
    <cellStyle name="Uwaga 2 6" xfId="89" xr:uid="{00000000-0005-0000-0000-000059000000}"/>
    <cellStyle name="Złe 2" xfId="90" xr:uid="{00000000-0005-0000-0000-00005A000000}"/>
    <cellStyle name="znaczek" xfId="91" xr:uid="{00000000-0005-0000-0000-00005B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41"/>
  <sheetViews>
    <sheetView showGridLines="0" tabSelected="1" zoomScale="75" zoomScaleNormal="75" workbookViewId="0">
      <pane ySplit="5" topLeftCell="A6" activePane="bottomLeft" state="frozen"/>
      <selection pane="bottomLeft" activeCell="A2" sqref="A2"/>
    </sheetView>
  </sheetViews>
  <sheetFormatPr defaultColWidth="6.25" defaultRowHeight="60" customHeight="1"/>
  <cols>
    <col min="1" max="1" width="4.58203125" style="5" customWidth="1"/>
    <col min="2" max="2" width="0" hidden="1" customWidth="1"/>
    <col min="3" max="3" width="31.33203125" style="4" customWidth="1"/>
    <col min="4" max="4" width="20.58203125" style="1" customWidth="1"/>
    <col min="5" max="5" width="20.75" style="1" customWidth="1"/>
    <col min="6" max="6" width="14.08203125" style="2" customWidth="1"/>
    <col min="7" max="7" width="10.25" style="2" customWidth="1"/>
    <col min="8" max="8" width="14.25" style="2" customWidth="1"/>
    <col min="9" max="9" width="14.5" style="2" customWidth="1"/>
    <col min="10" max="10" width="9" style="2" customWidth="1"/>
    <col min="11" max="11" width="14.58203125" style="2" customWidth="1"/>
    <col min="12" max="12" width="13.58203125" style="2" customWidth="1"/>
    <col min="13" max="13" width="15" style="2" customWidth="1"/>
    <col min="14" max="255" width="9" style="2" customWidth="1"/>
    <col min="256" max="16384" width="6.25" style="2"/>
  </cols>
  <sheetData>
    <row r="1" spans="1:13" s="11" customFormat="1" ht="60" customHeight="1">
      <c r="A1" s="6"/>
      <c r="B1" s="7"/>
      <c r="C1" s="8" t="s">
        <v>0</v>
      </c>
      <c r="D1" s="9"/>
      <c r="E1" s="10"/>
    </row>
    <row r="2" spans="1:13" s="13" customFormat="1" ht="69" customHeight="1">
      <c r="C2" s="14" t="s">
        <v>12</v>
      </c>
      <c r="D2" s="15">
        <f>MAX(A:A)</f>
        <v>56</v>
      </c>
      <c r="E2" s="16" t="s">
        <v>35</v>
      </c>
      <c r="F2" s="68">
        <f ca="1">TODAY()</f>
        <v>45847</v>
      </c>
      <c r="G2" s="68"/>
      <c r="H2" s="68"/>
      <c r="I2" s="68"/>
      <c r="J2" s="68"/>
      <c r="K2" s="68"/>
      <c r="L2" s="68"/>
      <c r="M2" s="69"/>
    </row>
    <row r="3" spans="1:13" s="13" customFormat="1" ht="69" hidden="1" customHeight="1" thickTop="1" thickBot="1">
      <c r="C3" s="17"/>
      <c r="D3" s="18"/>
      <c r="E3" s="19"/>
      <c r="F3" s="20"/>
      <c r="G3" s="36"/>
      <c r="H3" s="36"/>
    </row>
    <row r="4" spans="1:13" s="13" customFormat="1" ht="86.25" customHeight="1">
      <c r="A4" s="70" t="s">
        <v>8</v>
      </c>
      <c r="B4" s="21"/>
      <c r="C4" s="71" t="s">
        <v>10</v>
      </c>
      <c r="D4" s="71" t="s">
        <v>9</v>
      </c>
      <c r="E4" s="73" t="s">
        <v>37</v>
      </c>
      <c r="F4" s="71" t="s">
        <v>23</v>
      </c>
      <c r="G4" s="75"/>
      <c r="H4" s="75"/>
      <c r="I4" s="75"/>
      <c r="J4" s="71" t="s">
        <v>14</v>
      </c>
      <c r="K4" s="75"/>
      <c r="L4" s="75"/>
      <c r="M4" s="75"/>
    </row>
    <row r="5" spans="1:13" s="23" customFormat="1" ht="81.75" customHeight="1">
      <c r="A5" s="70"/>
      <c r="B5" s="21"/>
      <c r="C5" s="72"/>
      <c r="D5" s="72"/>
      <c r="E5" s="74"/>
      <c r="F5" s="12" t="s">
        <v>100</v>
      </c>
      <c r="G5" s="12" t="s">
        <v>15</v>
      </c>
      <c r="H5" s="12" t="s">
        <v>16</v>
      </c>
      <c r="I5" s="12" t="s">
        <v>17</v>
      </c>
      <c r="J5" s="22" t="s">
        <v>18</v>
      </c>
      <c r="K5" s="22" t="s">
        <v>19</v>
      </c>
      <c r="L5" s="22" t="s">
        <v>20</v>
      </c>
      <c r="M5" s="22" t="s">
        <v>21</v>
      </c>
    </row>
    <row r="6" spans="1:13" s="23" customFormat="1" ht="48.75" customHeight="1">
      <c r="A6" s="37">
        <v>1</v>
      </c>
      <c r="B6" s="24"/>
      <c r="C6" s="38" t="s">
        <v>107</v>
      </c>
      <c r="D6" s="39" t="s">
        <v>13</v>
      </c>
      <c r="E6" s="40" t="s">
        <v>38</v>
      </c>
      <c r="F6" s="41" t="s">
        <v>105</v>
      </c>
      <c r="G6" s="41" t="s">
        <v>105</v>
      </c>
      <c r="H6" s="41" t="s">
        <v>105</v>
      </c>
      <c r="I6" s="41" t="s">
        <v>105</v>
      </c>
      <c r="J6" s="41"/>
      <c r="K6" s="41"/>
      <c r="L6" s="41"/>
      <c r="M6" s="41"/>
    </row>
    <row r="7" spans="1:13" s="23" customFormat="1" ht="60.75" customHeight="1">
      <c r="A7" s="37">
        <f>1+A6</f>
        <v>2</v>
      </c>
      <c r="B7" s="24"/>
      <c r="C7" s="38" t="s">
        <v>108</v>
      </c>
      <c r="D7" s="39" t="s">
        <v>39</v>
      </c>
      <c r="E7" s="40" t="s">
        <v>40</v>
      </c>
      <c r="F7" s="41" t="s">
        <v>105</v>
      </c>
      <c r="G7" s="41" t="s">
        <v>105</v>
      </c>
      <c r="H7" s="41" t="s">
        <v>105</v>
      </c>
      <c r="I7" s="41" t="s">
        <v>105</v>
      </c>
      <c r="J7" s="42"/>
      <c r="K7" s="42"/>
      <c r="L7" s="41"/>
      <c r="M7" s="41"/>
    </row>
    <row r="8" spans="1:13" s="23" customFormat="1" ht="53.25" customHeight="1">
      <c r="A8" s="37">
        <f t="shared" ref="A8:A43" si="0">1+A7</f>
        <v>3</v>
      </c>
      <c r="B8" s="24"/>
      <c r="C8" s="38" t="s">
        <v>109</v>
      </c>
      <c r="D8" s="39" t="s">
        <v>22</v>
      </c>
      <c r="E8" s="40" t="s">
        <v>50</v>
      </c>
      <c r="F8" s="41" t="s">
        <v>105</v>
      </c>
      <c r="G8" s="41" t="s">
        <v>105</v>
      </c>
      <c r="H8" s="41" t="s">
        <v>105</v>
      </c>
      <c r="I8" s="41" t="s">
        <v>105</v>
      </c>
      <c r="J8" s="42"/>
      <c r="K8" s="42"/>
      <c r="L8" s="41"/>
      <c r="M8" s="41"/>
    </row>
    <row r="9" spans="1:13" s="23" customFormat="1" ht="64.5" customHeight="1">
      <c r="A9" s="37">
        <f t="shared" si="0"/>
        <v>4</v>
      </c>
      <c r="B9" s="25"/>
      <c r="C9" s="38" t="s">
        <v>110</v>
      </c>
      <c r="D9" s="39" t="s">
        <v>76</v>
      </c>
      <c r="E9" s="40" t="s">
        <v>41</v>
      </c>
      <c r="F9" s="41" t="s">
        <v>105</v>
      </c>
      <c r="G9" s="41" t="s">
        <v>105</v>
      </c>
      <c r="H9" s="41" t="s">
        <v>105</v>
      </c>
      <c r="I9" s="41" t="s">
        <v>105</v>
      </c>
      <c r="J9" s="41" t="s">
        <v>105</v>
      </c>
      <c r="K9" s="41" t="s">
        <v>105</v>
      </c>
      <c r="L9" s="41"/>
      <c r="M9" s="41"/>
    </row>
    <row r="10" spans="1:13" s="23" customFormat="1" ht="62.25" customHeight="1">
      <c r="A10" s="37">
        <f t="shared" si="0"/>
        <v>5</v>
      </c>
      <c r="B10" s="26"/>
      <c r="C10" s="38" t="s">
        <v>111</v>
      </c>
      <c r="D10" s="39" t="s">
        <v>26</v>
      </c>
      <c r="E10" s="40" t="s">
        <v>42</v>
      </c>
      <c r="F10" s="41" t="s">
        <v>105</v>
      </c>
      <c r="G10" s="41" t="s">
        <v>105</v>
      </c>
      <c r="H10" s="41" t="s">
        <v>105</v>
      </c>
      <c r="I10" s="41" t="s">
        <v>105</v>
      </c>
      <c r="J10" s="41" t="s">
        <v>105</v>
      </c>
      <c r="K10" s="41" t="s">
        <v>105</v>
      </c>
      <c r="L10" s="42"/>
      <c r="M10" s="42"/>
    </row>
    <row r="11" spans="1:13" s="23" customFormat="1" ht="48.75" customHeight="1">
      <c r="A11" s="37">
        <f t="shared" si="0"/>
        <v>6</v>
      </c>
      <c r="B11" s="25"/>
      <c r="C11" s="38" t="s">
        <v>112</v>
      </c>
      <c r="D11" s="39" t="s">
        <v>43</v>
      </c>
      <c r="E11" s="40" t="s">
        <v>44</v>
      </c>
      <c r="F11" s="41" t="s">
        <v>105</v>
      </c>
      <c r="G11" s="41" t="s">
        <v>105</v>
      </c>
      <c r="H11" s="41" t="s">
        <v>105</v>
      </c>
      <c r="I11" s="41" t="s">
        <v>105</v>
      </c>
      <c r="J11" s="41" t="s">
        <v>105</v>
      </c>
      <c r="K11" s="41" t="s">
        <v>105</v>
      </c>
      <c r="L11" s="41"/>
      <c r="M11" s="41"/>
    </row>
    <row r="12" spans="1:13" s="23" customFormat="1" ht="53.25" customHeight="1">
      <c r="A12" s="37">
        <f t="shared" si="0"/>
        <v>7</v>
      </c>
      <c r="B12" s="26"/>
      <c r="C12" s="38" t="s">
        <v>113</v>
      </c>
      <c r="D12" s="39" t="s">
        <v>88</v>
      </c>
      <c r="E12" s="40" t="s">
        <v>45</v>
      </c>
      <c r="F12" s="41" t="s">
        <v>105</v>
      </c>
      <c r="G12" s="41" t="s">
        <v>105</v>
      </c>
      <c r="H12" s="41" t="s">
        <v>105</v>
      </c>
      <c r="I12" s="41" t="s">
        <v>105</v>
      </c>
      <c r="J12" s="41" t="s">
        <v>105</v>
      </c>
      <c r="K12" s="41" t="s">
        <v>105</v>
      </c>
      <c r="L12" s="42"/>
      <c r="M12" s="42"/>
    </row>
    <row r="13" spans="1:13" s="23" customFormat="1" ht="64.5" customHeight="1">
      <c r="A13" s="37">
        <f t="shared" si="0"/>
        <v>8</v>
      </c>
      <c r="B13" s="25"/>
      <c r="C13" s="38" t="s">
        <v>147</v>
      </c>
      <c r="D13" s="39" t="s">
        <v>82</v>
      </c>
      <c r="E13" s="40" t="s">
        <v>83</v>
      </c>
      <c r="F13" s="41" t="s">
        <v>105</v>
      </c>
      <c r="G13" s="41" t="s">
        <v>105</v>
      </c>
      <c r="H13" s="41" t="s">
        <v>105</v>
      </c>
      <c r="I13" s="41" t="s">
        <v>105</v>
      </c>
      <c r="J13" s="41" t="s">
        <v>105</v>
      </c>
      <c r="K13" s="41" t="s">
        <v>105</v>
      </c>
      <c r="L13" s="41"/>
      <c r="M13" s="41"/>
    </row>
    <row r="14" spans="1:13" s="23" customFormat="1" ht="47.25" customHeight="1">
      <c r="A14" s="37">
        <f t="shared" si="0"/>
        <v>9</v>
      </c>
      <c r="B14" s="25"/>
      <c r="C14" s="38" t="s">
        <v>114</v>
      </c>
      <c r="D14" s="39" t="s">
        <v>6</v>
      </c>
      <c r="E14" s="40" t="s">
        <v>46</v>
      </c>
      <c r="F14" s="41" t="s">
        <v>105</v>
      </c>
      <c r="G14" s="41" t="s">
        <v>105</v>
      </c>
      <c r="H14" s="41" t="s">
        <v>105</v>
      </c>
      <c r="I14" s="41" t="s">
        <v>105</v>
      </c>
      <c r="J14" s="42"/>
      <c r="K14" s="42"/>
      <c r="L14" s="41"/>
      <c r="M14" s="41"/>
    </row>
    <row r="15" spans="1:13" s="23" customFormat="1" ht="72" customHeight="1">
      <c r="A15" s="37">
        <f t="shared" si="0"/>
        <v>10</v>
      </c>
      <c r="B15" s="26"/>
      <c r="C15" s="38" t="s">
        <v>115</v>
      </c>
      <c r="D15" s="39" t="s">
        <v>101</v>
      </c>
      <c r="E15" s="40" t="s">
        <v>47</v>
      </c>
      <c r="F15" s="41" t="s">
        <v>105</v>
      </c>
      <c r="G15" s="41" t="s">
        <v>105</v>
      </c>
      <c r="H15" s="41" t="s">
        <v>105</v>
      </c>
      <c r="I15" s="41" t="s">
        <v>105</v>
      </c>
      <c r="J15" s="41" t="s">
        <v>105</v>
      </c>
      <c r="K15" s="41" t="s">
        <v>105</v>
      </c>
      <c r="L15" s="42"/>
      <c r="M15" s="42"/>
    </row>
    <row r="16" spans="1:13" s="23" customFormat="1" ht="65.25" customHeight="1">
      <c r="A16" s="37">
        <f t="shared" si="0"/>
        <v>11</v>
      </c>
      <c r="B16" s="26"/>
      <c r="C16" s="43" t="s">
        <v>116</v>
      </c>
      <c r="D16" s="39" t="s">
        <v>102</v>
      </c>
      <c r="E16" s="61" t="s">
        <v>138</v>
      </c>
      <c r="F16" s="44" t="s">
        <v>106</v>
      </c>
      <c r="G16" s="44" t="s">
        <v>106</v>
      </c>
      <c r="H16" s="44" t="s">
        <v>106</v>
      </c>
      <c r="I16" s="44" t="s">
        <v>106</v>
      </c>
      <c r="J16" s="44" t="s">
        <v>106</v>
      </c>
      <c r="K16" s="44" t="s">
        <v>106</v>
      </c>
      <c r="L16" s="42"/>
      <c r="M16" s="42"/>
    </row>
    <row r="17" spans="1:13" s="23" customFormat="1" ht="77.25" customHeight="1">
      <c r="A17" s="37">
        <f t="shared" si="0"/>
        <v>12</v>
      </c>
      <c r="B17" s="26"/>
      <c r="C17" s="38" t="s">
        <v>117</v>
      </c>
      <c r="D17" s="39" t="s">
        <v>27</v>
      </c>
      <c r="E17" s="40" t="s">
        <v>48</v>
      </c>
      <c r="F17" s="41" t="s">
        <v>105</v>
      </c>
      <c r="G17" s="41" t="s">
        <v>105</v>
      </c>
      <c r="H17" s="41" t="s">
        <v>105</v>
      </c>
      <c r="I17" s="41" t="s">
        <v>105</v>
      </c>
      <c r="J17" s="41" t="s">
        <v>105</v>
      </c>
      <c r="K17" s="41" t="s">
        <v>105</v>
      </c>
      <c r="L17" s="42"/>
      <c r="M17" s="42"/>
    </row>
    <row r="18" spans="1:13" s="23" customFormat="1" ht="58.5" customHeight="1">
      <c r="A18" s="37">
        <f t="shared" si="0"/>
        <v>13</v>
      </c>
      <c r="B18" s="24"/>
      <c r="C18" s="38" t="s">
        <v>118</v>
      </c>
      <c r="D18" s="39" t="s">
        <v>5</v>
      </c>
      <c r="E18" s="40" t="s">
        <v>49</v>
      </c>
      <c r="F18" s="41" t="s">
        <v>105</v>
      </c>
      <c r="G18" s="41" t="s">
        <v>105</v>
      </c>
      <c r="H18" s="41" t="s">
        <v>105</v>
      </c>
      <c r="I18" s="41" t="s">
        <v>105</v>
      </c>
      <c r="J18" s="41"/>
      <c r="K18" s="41"/>
      <c r="L18" s="41"/>
      <c r="M18" s="41"/>
    </row>
    <row r="19" spans="1:13" s="23" customFormat="1" ht="49.5" customHeight="1">
      <c r="A19" s="37">
        <f t="shared" si="0"/>
        <v>14</v>
      </c>
      <c r="B19" s="26"/>
      <c r="C19" s="38" t="s">
        <v>119</v>
      </c>
      <c r="D19" s="39" t="s">
        <v>52</v>
      </c>
      <c r="E19" s="40" t="s">
        <v>51</v>
      </c>
      <c r="F19" s="41" t="s">
        <v>105</v>
      </c>
      <c r="G19" s="41" t="s">
        <v>105</v>
      </c>
      <c r="H19" s="41" t="s">
        <v>105</v>
      </c>
      <c r="I19" s="41" t="s">
        <v>105</v>
      </c>
      <c r="J19" s="41" t="s">
        <v>105</v>
      </c>
      <c r="K19" s="41" t="s">
        <v>105</v>
      </c>
      <c r="L19" s="42"/>
      <c r="M19" s="42"/>
    </row>
    <row r="20" spans="1:13" s="23" customFormat="1" ht="123" customHeight="1">
      <c r="A20" s="37">
        <f t="shared" si="0"/>
        <v>15</v>
      </c>
      <c r="B20" s="25"/>
      <c r="C20" s="38" t="s">
        <v>120</v>
      </c>
      <c r="D20" s="39" t="s">
        <v>28</v>
      </c>
      <c r="E20" s="40" t="s">
        <v>53</v>
      </c>
      <c r="F20" s="41" t="s">
        <v>105</v>
      </c>
      <c r="G20" s="41" t="s">
        <v>105</v>
      </c>
      <c r="H20" s="41" t="s">
        <v>105</v>
      </c>
      <c r="I20" s="41" t="s">
        <v>105</v>
      </c>
      <c r="J20" s="41" t="s">
        <v>105</v>
      </c>
      <c r="K20" s="41" t="s">
        <v>105</v>
      </c>
      <c r="L20" s="41"/>
      <c r="M20" s="41"/>
    </row>
    <row r="21" spans="1:13" s="23" customFormat="1" ht="48.75" customHeight="1">
      <c r="A21" s="37">
        <f t="shared" si="0"/>
        <v>16</v>
      </c>
      <c r="B21" s="25"/>
      <c r="C21" s="38" t="s">
        <v>121</v>
      </c>
      <c r="D21" s="39" t="s">
        <v>103</v>
      </c>
      <c r="E21" s="40" t="s">
        <v>54</v>
      </c>
      <c r="F21" s="41" t="s">
        <v>105</v>
      </c>
      <c r="G21" s="41" t="s">
        <v>105</v>
      </c>
      <c r="H21" s="41" t="s">
        <v>105</v>
      </c>
      <c r="I21" s="41" t="s">
        <v>105</v>
      </c>
      <c r="J21" s="41" t="s">
        <v>105</v>
      </c>
      <c r="K21" s="41" t="s">
        <v>105</v>
      </c>
      <c r="L21" s="41"/>
      <c r="M21" s="41"/>
    </row>
    <row r="22" spans="1:13" s="23" customFormat="1" ht="42.75" customHeight="1">
      <c r="A22" s="37">
        <f t="shared" si="0"/>
        <v>17</v>
      </c>
      <c r="B22" s="26"/>
      <c r="C22" s="38" t="s">
        <v>122</v>
      </c>
      <c r="D22" s="39" t="s">
        <v>29</v>
      </c>
      <c r="E22" s="40" t="s">
        <v>61</v>
      </c>
      <c r="F22" s="41" t="s">
        <v>105</v>
      </c>
      <c r="G22" s="41" t="s">
        <v>105</v>
      </c>
      <c r="H22" s="41" t="s">
        <v>105</v>
      </c>
      <c r="I22" s="41" t="s">
        <v>105</v>
      </c>
      <c r="J22" s="41" t="s">
        <v>105</v>
      </c>
      <c r="K22" s="41" t="s">
        <v>105</v>
      </c>
      <c r="L22" s="42"/>
      <c r="M22" s="42"/>
    </row>
    <row r="23" spans="1:13" s="23" customFormat="1" ht="50.25" customHeight="1">
      <c r="A23" s="37">
        <f t="shared" si="0"/>
        <v>18</v>
      </c>
      <c r="B23" s="25"/>
      <c r="C23" s="38" t="s">
        <v>123</v>
      </c>
      <c r="D23" s="39" t="s">
        <v>104</v>
      </c>
      <c r="E23" s="40" t="s">
        <v>55</v>
      </c>
      <c r="F23" s="41" t="s">
        <v>105</v>
      </c>
      <c r="G23" s="41" t="s">
        <v>105</v>
      </c>
      <c r="H23" s="41" t="s">
        <v>105</v>
      </c>
      <c r="I23" s="41" t="s">
        <v>105</v>
      </c>
      <c r="J23" s="41" t="s">
        <v>105</v>
      </c>
      <c r="K23" s="41" t="s">
        <v>105</v>
      </c>
      <c r="L23" s="42"/>
      <c r="M23" s="42"/>
    </row>
    <row r="24" spans="1:13" s="23" customFormat="1" ht="66" customHeight="1">
      <c r="A24" s="37">
        <f t="shared" si="0"/>
        <v>19</v>
      </c>
      <c r="B24" s="26"/>
      <c r="C24" s="38" t="s">
        <v>124</v>
      </c>
      <c r="D24" s="39" t="s">
        <v>77</v>
      </c>
      <c r="E24" s="40" t="s">
        <v>56</v>
      </c>
      <c r="F24" s="41" t="s">
        <v>105</v>
      </c>
      <c r="G24" s="41" t="s">
        <v>105</v>
      </c>
      <c r="H24" s="41" t="s">
        <v>105</v>
      </c>
      <c r="I24" s="41" t="s">
        <v>105</v>
      </c>
      <c r="J24" s="41" t="s">
        <v>105</v>
      </c>
      <c r="K24" s="41" t="s">
        <v>105</v>
      </c>
      <c r="L24" s="42"/>
      <c r="M24" s="42"/>
    </row>
    <row r="25" spans="1:13" s="23" customFormat="1" ht="59.25" customHeight="1">
      <c r="A25" s="37">
        <f t="shared" si="0"/>
        <v>20</v>
      </c>
      <c r="B25" s="26"/>
      <c r="C25" s="38" t="s">
        <v>125</v>
      </c>
      <c r="D25" s="39" t="s">
        <v>58</v>
      </c>
      <c r="E25" s="40" t="s">
        <v>57</v>
      </c>
      <c r="F25" s="41" t="s">
        <v>105</v>
      </c>
      <c r="G25" s="41" t="s">
        <v>105</v>
      </c>
      <c r="H25" s="41" t="s">
        <v>105</v>
      </c>
      <c r="I25" s="41" t="s">
        <v>105</v>
      </c>
      <c r="J25" s="41" t="s">
        <v>105</v>
      </c>
      <c r="K25" s="41" t="s">
        <v>105</v>
      </c>
      <c r="L25" s="41" t="s">
        <v>105</v>
      </c>
      <c r="M25" s="42"/>
    </row>
    <row r="26" spans="1:13" s="23" customFormat="1" ht="59.25" customHeight="1">
      <c r="A26" s="37">
        <f t="shared" si="0"/>
        <v>21</v>
      </c>
      <c r="B26" s="24"/>
      <c r="C26" s="38" t="s">
        <v>172</v>
      </c>
      <c r="D26" s="39" t="s">
        <v>173</v>
      </c>
      <c r="E26" s="40" t="s">
        <v>59</v>
      </c>
      <c r="F26" s="41" t="s">
        <v>105</v>
      </c>
      <c r="G26" s="41" t="s">
        <v>105</v>
      </c>
      <c r="H26" s="41" t="s">
        <v>105</v>
      </c>
      <c r="I26" s="41" t="s">
        <v>105</v>
      </c>
      <c r="J26" s="42"/>
      <c r="K26" s="42"/>
      <c r="L26" s="41"/>
      <c r="M26" s="41"/>
    </row>
    <row r="27" spans="1:13" s="23" customFormat="1" ht="64.5" customHeight="1">
      <c r="A27" s="37">
        <f t="shared" si="0"/>
        <v>22</v>
      </c>
      <c r="B27" s="24"/>
      <c r="C27" s="43" t="s">
        <v>126</v>
      </c>
      <c r="D27" s="60" t="s">
        <v>60</v>
      </c>
      <c r="E27" s="45" t="s">
        <v>139</v>
      </c>
      <c r="F27" s="44" t="s">
        <v>106</v>
      </c>
      <c r="G27" s="44" t="s">
        <v>106</v>
      </c>
      <c r="H27" s="44" t="s">
        <v>106</v>
      </c>
      <c r="I27" s="44" t="s">
        <v>106</v>
      </c>
      <c r="J27" s="44" t="s">
        <v>106</v>
      </c>
      <c r="K27" s="44" t="s">
        <v>106</v>
      </c>
      <c r="L27" s="41"/>
      <c r="M27" s="41"/>
    </row>
    <row r="28" spans="1:13" s="23" customFormat="1" ht="53.25" customHeight="1">
      <c r="A28" s="37">
        <f t="shared" si="0"/>
        <v>23</v>
      </c>
      <c r="B28" s="26"/>
      <c r="C28" s="38" t="s">
        <v>127</v>
      </c>
      <c r="D28" s="39" t="s">
        <v>99</v>
      </c>
      <c r="E28" s="40" t="s">
        <v>98</v>
      </c>
      <c r="F28" s="41" t="s">
        <v>105</v>
      </c>
      <c r="G28" s="41" t="s">
        <v>105</v>
      </c>
      <c r="H28" s="41" t="s">
        <v>105</v>
      </c>
      <c r="I28" s="41" t="s">
        <v>105</v>
      </c>
      <c r="J28" s="41" t="s">
        <v>105</v>
      </c>
      <c r="K28" s="41" t="s">
        <v>105</v>
      </c>
      <c r="L28" s="42"/>
      <c r="M28" s="42"/>
    </row>
    <row r="29" spans="1:13" s="23" customFormat="1" ht="50.25" customHeight="1">
      <c r="A29" s="37">
        <f t="shared" si="0"/>
        <v>24</v>
      </c>
      <c r="B29" s="26"/>
      <c r="C29" s="38" t="s">
        <v>148</v>
      </c>
      <c r="D29" s="39" t="s">
        <v>7</v>
      </c>
      <c r="E29" s="40" t="s">
        <v>140</v>
      </c>
      <c r="F29" s="41" t="s">
        <v>105</v>
      </c>
      <c r="G29" s="41" t="s">
        <v>105</v>
      </c>
      <c r="H29" s="41" t="s">
        <v>105</v>
      </c>
      <c r="I29" s="41" t="s">
        <v>105</v>
      </c>
      <c r="J29" s="41"/>
      <c r="K29" s="41"/>
      <c r="L29" s="42"/>
      <c r="M29" s="42"/>
    </row>
    <row r="30" spans="1:13" s="23" customFormat="1" ht="61.5" customHeight="1">
      <c r="A30" s="37">
        <f t="shared" si="0"/>
        <v>25</v>
      </c>
      <c r="B30" s="27"/>
      <c r="C30" s="38" t="s">
        <v>149</v>
      </c>
      <c r="D30" s="39" t="s">
        <v>11</v>
      </c>
      <c r="E30" s="40" t="s">
        <v>62</v>
      </c>
      <c r="F30" s="41" t="s">
        <v>105</v>
      </c>
      <c r="G30" s="41" t="s">
        <v>105</v>
      </c>
      <c r="H30" s="41" t="s">
        <v>105</v>
      </c>
      <c r="I30" s="41" t="s">
        <v>105</v>
      </c>
      <c r="J30" s="41"/>
      <c r="K30" s="41"/>
      <c r="L30" s="42"/>
      <c r="M30" s="42"/>
    </row>
    <row r="31" spans="1:13" s="23" customFormat="1" ht="72" customHeight="1">
      <c r="A31" s="37">
        <f t="shared" si="0"/>
        <v>26</v>
      </c>
      <c r="B31" s="24"/>
      <c r="C31" s="38" t="s">
        <v>128</v>
      </c>
      <c r="D31" s="39" t="s">
        <v>30</v>
      </c>
      <c r="E31" s="40" t="s">
        <v>87</v>
      </c>
      <c r="F31" s="41" t="s">
        <v>105</v>
      </c>
      <c r="G31" s="41" t="s">
        <v>105</v>
      </c>
      <c r="H31" s="41" t="s">
        <v>105</v>
      </c>
      <c r="I31" s="41" t="s">
        <v>105</v>
      </c>
      <c r="J31" s="41" t="s">
        <v>105</v>
      </c>
      <c r="K31" s="41" t="s">
        <v>105</v>
      </c>
      <c r="L31" s="41"/>
      <c r="M31" s="41"/>
    </row>
    <row r="32" spans="1:13" s="23" customFormat="1" ht="75" customHeight="1">
      <c r="A32" s="37">
        <f t="shared" si="0"/>
        <v>27</v>
      </c>
      <c r="B32" s="26"/>
      <c r="C32" s="43" t="s">
        <v>129</v>
      </c>
      <c r="D32" s="46" t="s">
        <v>31</v>
      </c>
      <c r="E32" s="61" t="s">
        <v>141</v>
      </c>
      <c r="F32" s="44" t="s">
        <v>106</v>
      </c>
      <c r="G32" s="44" t="s">
        <v>106</v>
      </c>
      <c r="H32" s="44" t="s">
        <v>106</v>
      </c>
      <c r="I32" s="44" t="s">
        <v>106</v>
      </c>
      <c r="J32" s="44" t="s">
        <v>106</v>
      </c>
      <c r="K32" s="44" t="s">
        <v>106</v>
      </c>
      <c r="L32" s="42"/>
      <c r="M32" s="42"/>
    </row>
    <row r="33" spans="1:13" s="23" customFormat="1" ht="45" customHeight="1">
      <c r="A33" s="37">
        <f t="shared" si="0"/>
        <v>28</v>
      </c>
      <c r="B33" s="24"/>
      <c r="C33" s="38" t="s">
        <v>32</v>
      </c>
      <c r="D33" s="39" t="s">
        <v>4</v>
      </c>
      <c r="E33" s="40" t="s">
        <v>63</v>
      </c>
      <c r="F33" s="41" t="s">
        <v>105</v>
      </c>
      <c r="G33" s="41" t="s">
        <v>105</v>
      </c>
      <c r="H33" s="41" t="s">
        <v>105</v>
      </c>
      <c r="I33" s="41" t="s">
        <v>105</v>
      </c>
      <c r="J33" s="41" t="s">
        <v>105</v>
      </c>
      <c r="K33" s="41" t="s">
        <v>105</v>
      </c>
      <c r="L33" s="41"/>
      <c r="M33" s="41"/>
    </row>
    <row r="34" spans="1:13" s="23" customFormat="1" ht="50.25" customHeight="1">
      <c r="A34" s="37">
        <f t="shared" si="0"/>
        <v>29</v>
      </c>
      <c r="B34" s="24"/>
      <c r="C34" s="38" t="s">
        <v>33</v>
      </c>
      <c r="D34" s="47" t="s">
        <v>3</v>
      </c>
      <c r="E34" s="40" t="s">
        <v>64</v>
      </c>
      <c r="F34" s="41" t="s">
        <v>105</v>
      </c>
      <c r="G34" s="41" t="s">
        <v>105</v>
      </c>
      <c r="H34" s="41" t="s">
        <v>105</v>
      </c>
      <c r="I34" s="41" t="s">
        <v>105</v>
      </c>
      <c r="J34" s="41" t="s">
        <v>105</v>
      </c>
      <c r="K34" s="41" t="s">
        <v>105</v>
      </c>
      <c r="L34" s="41"/>
      <c r="M34" s="41"/>
    </row>
    <row r="35" spans="1:13" s="23" customFormat="1" ht="75" customHeight="1">
      <c r="A35" s="37">
        <f t="shared" si="0"/>
        <v>30</v>
      </c>
      <c r="B35" s="24"/>
      <c r="C35" s="43" t="s">
        <v>130</v>
      </c>
      <c r="D35" s="46" t="s">
        <v>78</v>
      </c>
      <c r="E35" s="61" t="s">
        <v>142</v>
      </c>
      <c r="F35" s="44" t="s">
        <v>106</v>
      </c>
      <c r="G35" s="44" t="s">
        <v>106</v>
      </c>
      <c r="H35" s="44" t="s">
        <v>106</v>
      </c>
      <c r="I35" s="44" t="s">
        <v>106</v>
      </c>
      <c r="J35" s="44" t="s">
        <v>106</v>
      </c>
      <c r="K35" s="44" t="s">
        <v>106</v>
      </c>
      <c r="L35" s="41"/>
      <c r="M35" s="41"/>
    </row>
    <row r="36" spans="1:13" s="23" customFormat="1" ht="75" customHeight="1">
      <c r="A36" s="37">
        <f t="shared" si="0"/>
        <v>31</v>
      </c>
      <c r="B36" s="24"/>
      <c r="C36" s="38" t="s">
        <v>150</v>
      </c>
      <c r="D36" s="39" t="s">
        <v>151</v>
      </c>
      <c r="E36" s="40" t="s">
        <v>152</v>
      </c>
      <c r="F36" s="41" t="s">
        <v>105</v>
      </c>
      <c r="G36" s="41" t="s">
        <v>105</v>
      </c>
      <c r="H36" s="41" t="s">
        <v>105</v>
      </c>
      <c r="I36" s="41" t="s">
        <v>105</v>
      </c>
      <c r="J36" s="41" t="s">
        <v>105</v>
      </c>
      <c r="K36" s="41" t="s">
        <v>105</v>
      </c>
      <c r="L36" s="41"/>
      <c r="M36" s="41"/>
    </row>
    <row r="37" spans="1:13" s="23" customFormat="1" ht="60.75" customHeight="1">
      <c r="A37" s="37">
        <f t="shared" si="0"/>
        <v>32</v>
      </c>
      <c r="B37" s="24"/>
      <c r="C37" s="38" t="s">
        <v>131</v>
      </c>
      <c r="D37" s="39" t="s">
        <v>65</v>
      </c>
      <c r="E37" s="48" t="s">
        <v>66</v>
      </c>
      <c r="F37" s="41" t="s">
        <v>105</v>
      </c>
      <c r="G37" s="41" t="s">
        <v>105</v>
      </c>
      <c r="H37" s="41" t="s">
        <v>105</v>
      </c>
      <c r="I37" s="41" t="s">
        <v>105</v>
      </c>
      <c r="J37" s="42"/>
      <c r="K37" s="42"/>
      <c r="L37" s="41"/>
      <c r="M37" s="41"/>
    </row>
    <row r="38" spans="1:13" s="23" customFormat="1" ht="60.75" customHeight="1">
      <c r="A38" s="37">
        <f t="shared" si="0"/>
        <v>33</v>
      </c>
      <c r="B38" s="24"/>
      <c r="C38" s="38" t="s">
        <v>132</v>
      </c>
      <c r="D38" s="39" t="s">
        <v>34</v>
      </c>
      <c r="E38" s="40" t="s">
        <v>69</v>
      </c>
      <c r="F38" s="41" t="s">
        <v>105</v>
      </c>
      <c r="G38" s="41" t="s">
        <v>105</v>
      </c>
      <c r="H38" s="41" t="s">
        <v>105</v>
      </c>
      <c r="I38" s="41" t="s">
        <v>105</v>
      </c>
      <c r="J38" s="42"/>
      <c r="K38" s="42"/>
      <c r="L38" s="41"/>
      <c r="M38" s="41"/>
    </row>
    <row r="39" spans="1:13" s="23" customFormat="1" ht="78.75" customHeight="1">
      <c r="A39" s="37">
        <f t="shared" si="0"/>
        <v>34</v>
      </c>
      <c r="B39" s="24"/>
      <c r="C39" s="38" t="s">
        <v>133</v>
      </c>
      <c r="D39" s="39" t="s">
        <v>79</v>
      </c>
      <c r="E39" s="40" t="s">
        <v>67</v>
      </c>
      <c r="F39" s="41" t="s">
        <v>105</v>
      </c>
      <c r="G39" s="41" t="s">
        <v>105</v>
      </c>
      <c r="H39" s="41" t="s">
        <v>105</v>
      </c>
      <c r="I39" s="41" t="s">
        <v>105</v>
      </c>
      <c r="J39" s="41" t="s">
        <v>105</v>
      </c>
      <c r="K39" s="41" t="s">
        <v>105</v>
      </c>
      <c r="L39" s="41"/>
      <c r="M39" s="41"/>
    </row>
    <row r="40" spans="1:13" s="23" customFormat="1" ht="75" customHeight="1">
      <c r="A40" s="37">
        <f t="shared" si="0"/>
        <v>35</v>
      </c>
      <c r="B40" s="24"/>
      <c r="C40" s="38" t="s">
        <v>36</v>
      </c>
      <c r="D40" s="39" t="s">
        <v>68</v>
      </c>
      <c r="E40" s="40" t="s">
        <v>80</v>
      </c>
      <c r="F40" s="41" t="s">
        <v>105</v>
      </c>
      <c r="G40" s="41" t="s">
        <v>105</v>
      </c>
      <c r="H40" s="41" t="s">
        <v>105</v>
      </c>
      <c r="I40" s="41" t="s">
        <v>105</v>
      </c>
      <c r="J40" s="41" t="s">
        <v>105</v>
      </c>
      <c r="K40" s="41" t="s">
        <v>105</v>
      </c>
      <c r="L40" s="41"/>
      <c r="M40" s="41"/>
    </row>
    <row r="41" spans="1:13" s="23" customFormat="1" ht="75" customHeight="1">
      <c r="A41" s="37">
        <f t="shared" si="0"/>
        <v>36</v>
      </c>
      <c r="B41" s="28"/>
      <c r="C41" s="38" t="s">
        <v>154</v>
      </c>
      <c r="D41" s="49" t="s">
        <v>155</v>
      </c>
      <c r="E41" s="40" t="s">
        <v>71</v>
      </c>
      <c r="F41" s="50" t="s">
        <v>105</v>
      </c>
      <c r="G41" s="50" t="s">
        <v>105</v>
      </c>
      <c r="H41" s="50" t="s">
        <v>105</v>
      </c>
      <c r="I41" s="50" t="s">
        <v>105</v>
      </c>
      <c r="J41" s="50"/>
      <c r="K41" s="50"/>
      <c r="L41" s="41"/>
      <c r="M41" s="41"/>
    </row>
    <row r="42" spans="1:13" s="23" customFormat="1" ht="75" customHeight="1">
      <c r="A42" s="37">
        <f t="shared" si="0"/>
        <v>37</v>
      </c>
      <c r="B42" s="28"/>
      <c r="C42" s="38" t="s">
        <v>134</v>
      </c>
      <c r="D42" s="49" t="s">
        <v>81</v>
      </c>
      <c r="E42" s="40" t="s">
        <v>72</v>
      </c>
      <c r="F42" s="50" t="s">
        <v>105</v>
      </c>
      <c r="G42" s="50" t="s">
        <v>105</v>
      </c>
      <c r="H42" s="50" t="s">
        <v>105</v>
      </c>
      <c r="I42" s="50" t="s">
        <v>105</v>
      </c>
      <c r="J42" s="50"/>
      <c r="K42" s="50"/>
      <c r="L42" s="41"/>
      <c r="M42" s="41"/>
    </row>
    <row r="43" spans="1:13" s="23" customFormat="1" ht="75" customHeight="1">
      <c r="A43" s="37">
        <f t="shared" si="0"/>
        <v>38</v>
      </c>
      <c r="B43" s="28"/>
      <c r="C43" s="51" t="s">
        <v>135</v>
      </c>
      <c r="D43" s="49" t="s">
        <v>70</v>
      </c>
      <c r="E43" s="40" t="s">
        <v>143</v>
      </c>
      <c r="F43" s="50" t="s">
        <v>105</v>
      </c>
      <c r="G43" s="50" t="s">
        <v>105</v>
      </c>
      <c r="H43" s="50" t="s">
        <v>105</v>
      </c>
      <c r="I43" s="50" t="s">
        <v>105</v>
      </c>
      <c r="J43" s="50" t="s">
        <v>105</v>
      </c>
      <c r="K43" s="50" t="s">
        <v>105</v>
      </c>
      <c r="L43" s="41"/>
      <c r="M43" s="41"/>
    </row>
    <row r="44" spans="1:13" s="23" customFormat="1" ht="60" customHeight="1">
      <c r="A44" s="37">
        <v>39</v>
      </c>
      <c r="B44" s="28"/>
      <c r="C44" s="51" t="s">
        <v>176</v>
      </c>
      <c r="D44" s="49" t="s">
        <v>175</v>
      </c>
      <c r="E44" s="40" t="s">
        <v>174</v>
      </c>
      <c r="F44" s="50" t="s">
        <v>105</v>
      </c>
      <c r="G44" s="50" t="s">
        <v>105</v>
      </c>
      <c r="H44" s="50" t="s">
        <v>105</v>
      </c>
      <c r="I44" s="50" t="s">
        <v>105</v>
      </c>
      <c r="J44" s="50"/>
      <c r="K44" s="50"/>
      <c r="L44" s="41"/>
      <c r="M44" s="41"/>
    </row>
    <row r="45" spans="1:13" s="23" customFormat="1" ht="60" customHeight="1">
      <c r="A45" s="29">
        <v>40</v>
      </c>
      <c r="B45" s="24"/>
      <c r="C45" s="51" t="s">
        <v>136</v>
      </c>
      <c r="D45" s="52" t="s">
        <v>75</v>
      </c>
      <c r="E45" s="53" t="s">
        <v>145</v>
      </c>
      <c r="F45" s="54" t="s">
        <v>105</v>
      </c>
      <c r="G45" s="54" t="s">
        <v>105</v>
      </c>
      <c r="H45" s="54" t="s">
        <v>105</v>
      </c>
      <c r="I45" s="54" t="s">
        <v>105</v>
      </c>
      <c r="J45" s="54" t="s">
        <v>105</v>
      </c>
      <c r="K45" s="54" t="s">
        <v>105</v>
      </c>
      <c r="L45" s="30"/>
      <c r="M45" s="30"/>
    </row>
    <row r="46" spans="1:13" s="23" customFormat="1" ht="60" customHeight="1">
      <c r="A46" s="37">
        <v>41</v>
      </c>
      <c r="B46" s="31"/>
      <c r="C46" s="51" t="s">
        <v>85</v>
      </c>
      <c r="D46" s="49" t="s">
        <v>86</v>
      </c>
      <c r="E46" s="40" t="s">
        <v>84</v>
      </c>
      <c r="F46" s="41" t="s">
        <v>105</v>
      </c>
      <c r="G46" s="41" t="s">
        <v>105</v>
      </c>
      <c r="H46" s="41" t="s">
        <v>105</v>
      </c>
      <c r="I46" s="41" t="s">
        <v>105</v>
      </c>
      <c r="J46" s="41" t="s">
        <v>105</v>
      </c>
      <c r="K46" s="41" t="s">
        <v>105</v>
      </c>
      <c r="L46" s="32"/>
      <c r="M46" s="32"/>
    </row>
    <row r="47" spans="1:13" s="23" customFormat="1" ht="60" customHeight="1">
      <c r="A47" s="29">
        <v>42</v>
      </c>
      <c r="B47" s="31"/>
      <c r="C47" s="51" t="s">
        <v>89</v>
      </c>
      <c r="D47" s="49" t="s">
        <v>90</v>
      </c>
      <c r="E47" s="40" t="s">
        <v>91</v>
      </c>
      <c r="F47" s="41" t="s">
        <v>105</v>
      </c>
      <c r="G47" s="41" t="s">
        <v>105</v>
      </c>
      <c r="H47" s="41" t="s">
        <v>105</v>
      </c>
      <c r="I47" s="41" t="s">
        <v>105</v>
      </c>
      <c r="J47" s="41"/>
      <c r="K47" s="41"/>
      <c r="L47" s="32"/>
      <c r="M47" s="32"/>
    </row>
    <row r="48" spans="1:13" s="23" customFormat="1" ht="60" customHeight="1">
      <c r="A48" s="37">
        <v>43</v>
      </c>
      <c r="B48" s="24"/>
      <c r="C48" s="33" t="s">
        <v>137</v>
      </c>
      <c r="D48" s="49" t="s">
        <v>92</v>
      </c>
      <c r="E48" s="40" t="s">
        <v>93</v>
      </c>
      <c r="F48" s="41" t="s">
        <v>105</v>
      </c>
      <c r="G48" s="41" t="s">
        <v>105</v>
      </c>
      <c r="H48" s="41" t="s">
        <v>105</v>
      </c>
      <c r="I48" s="41" t="s">
        <v>105</v>
      </c>
      <c r="J48" s="41" t="s">
        <v>105</v>
      </c>
      <c r="K48" s="41"/>
      <c r="L48" s="32"/>
      <c r="M48" s="32"/>
    </row>
    <row r="49" spans="1:13" s="23" customFormat="1" ht="60" customHeight="1">
      <c r="A49" s="29">
        <v>44</v>
      </c>
      <c r="B49" s="24"/>
      <c r="C49" s="33" t="s">
        <v>96</v>
      </c>
      <c r="D49" s="49" t="s">
        <v>94</v>
      </c>
      <c r="E49" s="40" t="s">
        <v>95</v>
      </c>
      <c r="F49" s="41" t="s">
        <v>105</v>
      </c>
      <c r="G49" s="41" t="s">
        <v>105</v>
      </c>
      <c r="H49" s="41" t="s">
        <v>105</v>
      </c>
      <c r="I49" s="41" t="s">
        <v>105</v>
      </c>
      <c r="J49" s="41" t="s">
        <v>105</v>
      </c>
      <c r="K49" s="41" t="s">
        <v>105</v>
      </c>
      <c r="L49" s="41" t="s">
        <v>105</v>
      </c>
      <c r="M49" s="41" t="s">
        <v>105</v>
      </c>
    </row>
    <row r="50" spans="1:13" s="23" customFormat="1" ht="60" customHeight="1">
      <c r="A50" s="37">
        <v>45</v>
      </c>
      <c r="B50" s="24"/>
      <c r="C50" s="33" t="s">
        <v>167</v>
      </c>
      <c r="D50" s="49" t="s">
        <v>97</v>
      </c>
      <c r="E50" s="40" t="s">
        <v>164</v>
      </c>
      <c r="F50" s="41" t="s">
        <v>105</v>
      </c>
      <c r="G50" s="41" t="s">
        <v>105</v>
      </c>
      <c r="H50" s="41" t="s">
        <v>105</v>
      </c>
      <c r="I50" s="41" t="s">
        <v>105</v>
      </c>
      <c r="J50" s="41" t="s">
        <v>105</v>
      </c>
      <c r="K50" s="41" t="s">
        <v>105</v>
      </c>
      <c r="L50" s="41"/>
      <c r="M50" s="41"/>
    </row>
    <row r="51" spans="1:13" s="23" customFormat="1" ht="60" customHeight="1">
      <c r="A51" s="29">
        <v>46</v>
      </c>
      <c r="B51" s="24"/>
      <c r="C51" s="33" t="s">
        <v>166</v>
      </c>
      <c r="D51" s="49" t="s">
        <v>153</v>
      </c>
      <c r="E51" s="40" t="s">
        <v>165</v>
      </c>
      <c r="F51" s="41" t="s">
        <v>105</v>
      </c>
      <c r="G51" s="41" t="s">
        <v>105</v>
      </c>
      <c r="H51" s="41" t="s">
        <v>105</v>
      </c>
      <c r="I51" s="41" t="s">
        <v>105</v>
      </c>
      <c r="J51" s="41"/>
      <c r="K51" s="41"/>
      <c r="L51" s="41"/>
      <c r="M51" s="41"/>
    </row>
    <row r="52" spans="1:13" s="23" customFormat="1" ht="60" customHeight="1">
      <c r="A52" s="37">
        <v>47</v>
      </c>
      <c r="B52" s="24"/>
      <c r="C52" s="33" t="s">
        <v>168</v>
      </c>
      <c r="D52" s="49" t="s">
        <v>156</v>
      </c>
      <c r="E52" s="40" t="s">
        <v>157</v>
      </c>
      <c r="F52" s="41" t="s">
        <v>105</v>
      </c>
      <c r="G52" s="41" t="s">
        <v>105</v>
      </c>
      <c r="H52" s="41" t="s">
        <v>105</v>
      </c>
      <c r="I52" s="41" t="s">
        <v>105</v>
      </c>
      <c r="J52" s="41"/>
      <c r="K52" s="41"/>
      <c r="L52" s="41"/>
      <c r="M52" s="41"/>
    </row>
    <row r="53" spans="1:13" s="23" customFormat="1" ht="60" customHeight="1">
      <c r="A53" s="62">
        <v>48</v>
      </c>
      <c r="B53" s="24"/>
      <c r="C53" s="33" t="s">
        <v>159</v>
      </c>
      <c r="D53" s="49" t="s">
        <v>158</v>
      </c>
      <c r="E53" s="40" t="s">
        <v>162</v>
      </c>
      <c r="F53" s="41" t="s">
        <v>105</v>
      </c>
      <c r="G53" s="41" t="s">
        <v>105</v>
      </c>
      <c r="H53" s="41" t="s">
        <v>105</v>
      </c>
      <c r="I53" s="41" t="s">
        <v>105</v>
      </c>
      <c r="J53" s="41" t="s">
        <v>105</v>
      </c>
      <c r="K53" s="41" t="s">
        <v>105</v>
      </c>
      <c r="L53" s="41"/>
      <c r="M53" s="41"/>
    </row>
    <row r="54" spans="1:13" s="23" customFormat="1" ht="60" customHeight="1">
      <c r="A54" s="29">
        <v>49</v>
      </c>
      <c r="B54" s="24"/>
      <c r="C54" s="33" t="s">
        <v>160</v>
      </c>
      <c r="D54" s="49" t="s">
        <v>161</v>
      </c>
      <c r="E54" s="40" t="s">
        <v>163</v>
      </c>
      <c r="F54" s="41" t="s">
        <v>105</v>
      </c>
      <c r="G54" s="41" t="s">
        <v>105</v>
      </c>
      <c r="H54" s="41" t="s">
        <v>105</v>
      </c>
      <c r="I54" s="41" t="s">
        <v>105</v>
      </c>
      <c r="J54" s="41"/>
      <c r="K54" s="41"/>
      <c r="L54" s="41"/>
      <c r="M54" s="41"/>
    </row>
    <row r="55" spans="1:13" s="23" customFormat="1" ht="60" customHeight="1">
      <c r="A55" s="63">
        <v>50</v>
      </c>
      <c r="B55" s="24"/>
      <c r="C55" s="33" t="s">
        <v>169</v>
      </c>
      <c r="D55" s="49" t="s">
        <v>170</v>
      </c>
      <c r="E55" s="40" t="s">
        <v>171</v>
      </c>
      <c r="F55" s="41" t="s">
        <v>105</v>
      </c>
      <c r="G55" s="41" t="s">
        <v>105</v>
      </c>
      <c r="H55" s="41" t="s">
        <v>105</v>
      </c>
      <c r="I55" s="41" t="s">
        <v>105</v>
      </c>
      <c r="J55" s="41" t="s">
        <v>105</v>
      </c>
      <c r="K55" s="41" t="s">
        <v>105</v>
      </c>
      <c r="L55" s="41"/>
      <c r="M55" s="41"/>
    </row>
    <row r="56" spans="1:13" s="23" customFormat="1" ht="60" customHeight="1">
      <c r="A56" s="64">
        <v>51</v>
      </c>
      <c r="B56" s="24"/>
      <c r="C56" s="65" t="s">
        <v>177</v>
      </c>
      <c r="D56" s="52" t="s">
        <v>178</v>
      </c>
      <c r="E56" s="53" t="s">
        <v>179</v>
      </c>
      <c r="F56" s="54" t="s">
        <v>105</v>
      </c>
      <c r="G56" s="54" t="s">
        <v>105</v>
      </c>
      <c r="H56" s="54" t="s">
        <v>105</v>
      </c>
      <c r="I56" s="41" t="s">
        <v>105</v>
      </c>
      <c r="J56" s="41"/>
      <c r="K56" s="41"/>
      <c r="L56" s="41"/>
      <c r="M56" s="41"/>
    </row>
    <row r="57" spans="1:13" s="23" customFormat="1" ht="60" customHeight="1">
      <c r="A57" s="63">
        <v>52</v>
      </c>
      <c r="B57" s="31"/>
      <c r="C57" s="33" t="s">
        <v>180</v>
      </c>
      <c r="D57" s="49" t="s">
        <v>181</v>
      </c>
      <c r="E57" s="40" t="s">
        <v>182</v>
      </c>
      <c r="F57" s="41" t="s">
        <v>105</v>
      </c>
      <c r="G57" s="41" t="s">
        <v>105</v>
      </c>
      <c r="H57" s="41" t="s">
        <v>105</v>
      </c>
      <c r="I57" s="41" t="s">
        <v>105</v>
      </c>
      <c r="J57" s="41" t="s">
        <v>105</v>
      </c>
      <c r="K57" s="41" t="s">
        <v>105</v>
      </c>
      <c r="L57" s="41"/>
      <c r="M57" s="41"/>
    </row>
    <row r="58" spans="1:13" s="23" customFormat="1" ht="60" customHeight="1">
      <c r="A58" s="66">
        <v>53</v>
      </c>
      <c r="B58" s="67"/>
      <c r="C58" s="33" t="s">
        <v>183</v>
      </c>
      <c r="D58" s="49" t="s">
        <v>184</v>
      </c>
      <c r="E58" s="40" t="s">
        <v>185</v>
      </c>
      <c r="F58" s="41" t="s">
        <v>105</v>
      </c>
      <c r="G58" s="41" t="s">
        <v>105</v>
      </c>
      <c r="H58" s="41" t="s">
        <v>105</v>
      </c>
      <c r="I58" s="41" t="s">
        <v>105</v>
      </c>
      <c r="J58" s="41"/>
      <c r="K58" s="41"/>
      <c r="L58" s="41"/>
      <c r="M58" s="41"/>
    </row>
    <row r="59" spans="1:13" s="23" customFormat="1" ht="60" customHeight="1">
      <c r="A59" s="66">
        <v>54</v>
      </c>
      <c r="B59" s="67"/>
      <c r="C59" s="33" t="s">
        <v>187</v>
      </c>
      <c r="D59" s="49" t="s">
        <v>188</v>
      </c>
      <c r="E59" s="40" t="s">
        <v>186</v>
      </c>
      <c r="F59" s="41" t="s">
        <v>105</v>
      </c>
      <c r="G59" s="41" t="s">
        <v>105</v>
      </c>
      <c r="H59" s="41" t="s">
        <v>105</v>
      </c>
      <c r="I59" s="41" t="s">
        <v>105</v>
      </c>
      <c r="J59" s="41" t="s">
        <v>105</v>
      </c>
      <c r="K59" s="41" t="s">
        <v>105</v>
      </c>
      <c r="L59" s="41"/>
      <c r="M59" s="41"/>
    </row>
    <row r="60" spans="1:13" s="23" customFormat="1" ht="60" customHeight="1">
      <c r="A60" s="66">
        <v>55</v>
      </c>
      <c r="B60" s="67"/>
      <c r="C60" s="33" t="s">
        <v>191</v>
      </c>
      <c r="D60" s="49" t="s">
        <v>189</v>
      </c>
      <c r="E60" s="40" t="s">
        <v>190</v>
      </c>
      <c r="F60" s="41" t="s">
        <v>105</v>
      </c>
      <c r="G60" s="41" t="s">
        <v>105</v>
      </c>
      <c r="H60" s="41"/>
      <c r="I60" s="41"/>
      <c r="J60" s="41"/>
      <c r="K60" s="41"/>
      <c r="L60" s="41"/>
      <c r="M60" s="41"/>
    </row>
    <row r="61" spans="1:13" s="23" customFormat="1" ht="60" customHeight="1">
      <c r="A61" s="66">
        <v>56</v>
      </c>
      <c r="B61" s="67"/>
      <c r="C61" s="33" t="s">
        <v>192</v>
      </c>
      <c r="D61" s="49" t="s">
        <v>193</v>
      </c>
      <c r="E61" s="40" t="s">
        <v>194</v>
      </c>
      <c r="F61" s="41" t="s">
        <v>105</v>
      </c>
      <c r="G61" s="41" t="s">
        <v>105</v>
      </c>
      <c r="H61" s="41" t="s">
        <v>105</v>
      </c>
      <c r="I61" s="41" t="s">
        <v>105</v>
      </c>
      <c r="J61" s="41" t="s">
        <v>105</v>
      </c>
      <c r="K61" s="41" t="s">
        <v>105</v>
      </c>
      <c r="L61" s="41"/>
      <c r="M61" s="41"/>
    </row>
    <row r="62" spans="1:13" s="23" customFormat="1" ht="60" customHeight="1">
      <c r="A62" s="34"/>
      <c r="B62" s="24"/>
      <c r="C62" s="35"/>
      <c r="D62" s="55"/>
      <c r="E62" s="56"/>
      <c r="F62" s="57"/>
      <c r="G62" s="57"/>
      <c r="H62" s="57"/>
      <c r="I62" s="58"/>
      <c r="J62" s="58"/>
      <c r="K62" s="58"/>
      <c r="L62" s="13"/>
      <c r="M62" s="13"/>
    </row>
    <row r="63" spans="1:13" s="23" customFormat="1" ht="60" customHeight="1">
      <c r="A63" s="70" t="s">
        <v>8</v>
      </c>
      <c r="B63" s="21"/>
      <c r="C63" s="71" t="s">
        <v>10</v>
      </c>
      <c r="D63" s="71" t="s">
        <v>9</v>
      </c>
      <c r="E63" s="71" t="s">
        <v>146</v>
      </c>
      <c r="F63" s="71" t="s">
        <v>2</v>
      </c>
      <c r="G63" s="75"/>
      <c r="H63" s="75"/>
    </row>
    <row r="64" spans="1:13" s="23" customFormat="1" ht="100.5" customHeight="1">
      <c r="A64" s="70"/>
      <c r="B64" s="21"/>
      <c r="C64" s="72"/>
      <c r="D64" s="72"/>
      <c r="E64" s="72"/>
      <c r="F64" s="12" t="s">
        <v>1</v>
      </c>
      <c r="G64" s="12" t="s">
        <v>24</v>
      </c>
      <c r="H64" s="12" t="s">
        <v>25</v>
      </c>
    </row>
    <row r="65" spans="1:8" s="23" customFormat="1" ht="60" customHeight="1">
      <c r="A65" s="37">
        <v>1</v>
      </c>
      <c r="B65" s="32"/>
      <c r="C65" s="51" t="s">
        <v>73</v>
      </c>
      <c r="D65" s="49" t="s">
        <v>74</v>
      </c>
      <c r="E65" s="40" t="s">
        <v>144</v>
      </c>
      <c r="F65" s="59" t="s">
        <v>105</v>
      </c>
      <c r="G65" s="59" t="s">
        <v>105</v>
      </c>
      <c r="H65" s="59" t="s">
        <v>105</v>
      </c>
    </row>
    <row r="66" spans="1:8" s="23" customFormat="1" ht="60" customHeight="1">
      <c r="A66" s="37">
        <v>2</v>
      </c>
      <c r="B66" s="31"/>
      <c r="C66" s="51" t="s">
        <v>96</v>
      </c>
      <c r="D66" s="49" t="s">
        <v>94</v>
      </c>
      <c r="E66" s="40" t="s">
        <v>95</v>
      </c>
      <c r="F66" s="59" t="s">
        <v>105</v>
      </c>
      <c r="G66" s="59" t="s">
        <v>105</v>
      </c>
      <c r="H66" s="59" t="s">
        <v>105</v>
      </c>
    </row>
    <row r="67" spans="1:8" ht="60" customHeight="1">
      <c r="A67" s="3"/>
    </row>
    <row r="68" spans="1:8" ht="60" customHeight="1">
      <c r="A68" s="3"/>
    </row>
    <row r="69" spans="1:8" ht="60" customHeight="1">
      <c r="A69" s="3"/>
    </row>
    <row r="70" spans="1:8" ht="60" customHeight="1">
      <c r="A70" s="3"/>
    </row>
    <row r="71" spans="1:8" ht="60" customHeight="1">
      <c r="A71" s="3"/>
    </row>
    <row r="72" spans="1:8" ht="60" customHeight="1">
      <c r="A72" s="3"/>
    </row>
    <row r="73" spans="1:8" ht="60" customHeight="1">
      <c r="A73" s="3"/>
    </row>
    <row r="74" spans="1:8" ht="60" customHeight="1">
      <c r="A74" s="3"/>
    </row>
    <row r="75" spans="1:8" ht="60" customHeight="1">
      <c r="A75" s="3"/>
    </row>
    <row r="76" spans="1:8" ht="60" customHeight="1">
      <c r="A76" s="3"/>
    </row>
    <row r="77" spans="1:8" ht="60" customHeight="1">
      <c r="A77" s="3"/>
    </row>
    <row r="78" spans="1:8" ht="60" customHeight="1">
      <c r="A78" s="3"/>
      <c r="B78" s="2"/>
      <c r="C78" s="2"/>
      <c r="D78" s="2"/>
      <c r="E78" s="2"/>
    </row>
    <row r="79" spans="1:8" ht="60" customHeight="1">
      <c r="A79" s="3"/>
      <c r="B79" s="2"/>
      <c r="C79" s="2"/>
      <c r="D79" s="2"/>
      <c r="E79" s="2"/>
    </row>
    <row r="80" spans="1:8" ht="60" customHeight="1">
      <c r="A80" s="3"/>
      <c r="B80" s="2"/>
      <c r="C80" s="2"/>
      <c r="D80" s="2"/>
      <c r="E80" s="2"/>
    </row>
    <row r="81" spans="1:5" ht="60" customHeight="1">
      <c r="A81" s="3"/>
      <c r="B81" s="2"/>
      <c r="C81" s="2"/>
      <c r="D81" s="2"/>
      <c r="E81" s="2"/>
    </row>
    <row r="82" spans="1:5" ht="60" customHeight="1">
      <c r="A82" s="3"/>
      <c r="B82" s="2"/>
      <c r="C82" s="2"/>
      <c r="D82" s="2"/>
      <c r="E82" s="2"/>
    </row>
    <row r="83" spans="1:5" ht="60" customHeight="1">
      <c r="A83" s="3"/>
      <c r="B83" s="2"/>
      <c r="C83" s="2"/>
      <c r="D83" s="2"/>
      <c r="E83" s="2"/>
    </row>
    <row r="84" spans="1:5" ht="60" customHeight="1">
      <c r="A84" s="3"/>
      <c r="B84" s="2"/>
      <c r="C84" s="2"/>
      <c r="D84" s="2"/>
      <c r="E84" s="2"/>
    </row>
    <row r="85" spans="1:5" ht="60" customHeight="1">
      <c r="A85" s="3"/>
      <c r="B85" s="2"/>
      <c r="C85" s="2"/>
      <c r="D85" s="2"/>
      <c r="E85" s="2"/>
    </row>
    <row r="86" spans="1:5" ht="60" customHeight="1">
      <c r="A86" s="3"/>
      <c r="B86" s="2"/>
      <c r="C86" s="2"/>
      <c r="D86" s="2"/>
      <c r="E86" s="2"/>
    </row>
    <row r="87" spans="1:5" ht="60" customHeight="1">
      <c r="A87" s="3"/>
      <c r="B87" s="2"/>
      <c r="C87" s="2"/>
      <c r="D87" s="2"/>
      <c r="E87" s="2"/>
    </row>
    <row r="88" spans="1:5" ht="60" customHeight="1">
      <c r="A88" s="3"/>
      <c r="B88" s="2"/>
      <c r="C88" s="2"/>
      <c r="D88" s="2"/>
      <c r="E88" s="2"/>
    </row>
    <row r="89" spans="1:5" ht="60" customHeight="1">
      <c r="A89" s="3"/>
      <c r="B89" s="2"/>
      <c r="C89" s="2"/>
      <c r="D89" s="2"/>
      <c r="E89" s="2"/>
    </row>
    <row r="90" spans="1:5" ht="60" customHeight="1">
      <c r="A90" s="3"/>
      <c r="B90" s="2"/>
      <c r="C90" s="2"/>
      <c r="D90" s="2"/>
      <c r="E90" s="2"/>
    </row>
    <row r="91" spans="1:5" ht="60" customHeight="1">
      <c r="A91" s="3"/>
      <c r="B91" s="2"/>
      <c r="C91" s="2"/>
      <c r="D91" s="2"/>
      <c r="E91" s="2"/>
    </row>
    <row r="92" spans="1:5" ht="60" customHeight="1">
      <c r="A92" s="3"/>
      <c r="B92" s="2"/>
      <c r="C92" s="2"/>
      <c r="D92" s="2"/>
      <c r="E92" s="2"/>
    </row>
    <row r="93" spans="1:5" ht="60" customHeight="1">
      <c r="A93" s="3"/>
      <c r="B93" s="2"/>
      <c r="C93" s="2"/>
      <c r="D93" s="2"/>
      <c r="E93" s="2"/>
    </row>
    <row r="94" spans="1:5" ht="60" customHeight="1">
      <c r="A94" s="3"/>
      <c r="B94" s="2"/>
      <c r="C94" s="2"/>
      <c r="D94" s="2"/>
      <c r="E94" s="2"/>
    </row>
    <row r="95" spans="1:5" ht="60" customHeight="1">
      <c r="A95" s="3"/>
      <c r="B95" s="2"/>
      <c r="C95" s="2"/>
      <c r="D95" s="2"/>
      <c r="E95" s="2"/>
    </row>
    <row r="96" spans="1:5" ht="60" customHeight="1">
      <c r="A96" s="3"/>
      <c r="B96" s="2"/>
      <c r="C96" s="2"/>
      <c r="D96" s="2"/>
      <c r="E96" s="2"/>
    </row>
    <row r="97" spans="1:5" ht="60" customHeight="1">
      <c r="A97" s="3"/>
      <c r="B97" s="2"/>
      <c r="C97" s="2"/>
      <c r="D97" s="2"/>
      <c r="E97" s="2"/>
    </row>
    <row r="98" spans="1:5" ht="60" customHeight="1">
      <c r="A98" s="3"/>
      <c r="B98" s="2"/>
      <c r="C98" s="2"/>
      <c r="D98" s="2"/>
      <c r="E98" s="2"/>
    </row>
    <row r="99" spans="1:5" ht="60" customHeight="1">
      <c r="A99" s="3"/>
      <c r="B99" s="2"/>
      <c r="C99" s="2"/>
      <c r="D99" s="2"/>
      <c r="E99" s="2"/>
    </row>
    <row r="100" spans="1:5" ht="60" customHeight="1">
      <c r="A100" s="3"/>
      <c r="B100" s="2"/>
      <c r="C100" s="2"/>
      <c r="D100" s="2"/>
      <c r="E100" s="2"/>
    </row>
    <row r="101" spans="1:5" ht="60" customHeight="1">
      <c r="A101" s="3"/>
      <c r="B101" s="2"/>
      <c r="C101" s="2"/>
      <c r="D101" s="2"/>
      <c r="E101" s="2"/>
    </row>
    <row r="102" spans="1:5" ht="60" customHeight="1">
      <c r="A102" s="3"/>
      <c r="B102" s="2"/>
      <c r="C102" s="2"/>
      <c r="D102" s="2"/>
      <c r="E102" s="2"/>
    </row>
    <row r="103" spans="1:5" ht="60" customHeight="1">
      <c r="A103" s="3"/>
      <c r="B103" s="2"/>
      <c r="C103" s="2"/>
      <c r="D103" s="2"/>
      <c r="E103" s="2"/>
    </row>
    <row r="104" spans="1:5" ht="60" customHeight="1">
      <c r="A104" s="3"/>
      <c r="B104" s="2"/>
      <c r="C104" s="2"/>
      <c r="D104" s="2"/>
      <c r="E104" s="2"/>
    </row>
    <row r="105" spans="1:5" ht="60" customHeight="1">
      <c r="A105" s="3"/>
      <c r="B105" s="2"/>
      <c r="C105" s="2"/>
      <c r="D105" s="2"/>
      <c r="E105" s="2"/>
    </row>
    <row r="106" spans="1:5" ht="60" customHeight="1">
      <c r="A106" s="3"/>
      <c r="B106" s="2"/>
      <c r="C106" s="2"/>
      <c r="D106" s="2"/>
      <c r="E106" s="2"/>
    </row>
    <row r="107" spans="1:5" ht="60" customHeight="1">
      <c r="A107" s="3"/>
      <c r="B107" s="2"/>
      <c r="C107" s="2"/>
      <c r="D107" s="2"/>
      <c r="E107" s="2"/>
    </row>
    <row r="108" spans="1:5" ht="60" customHeight="1">
      <c r="A108" s="3"/>
      <c r="B108" s="2"/>
      <c r="C108" s="2"/>
      <c r="D108" s="2"/>
      <c r="E108" s="2"/>
    </row>
    <row r="109" spans="1:5" ht="60" customHeight="1">
      <c r="A109" s="3"/>
      <c r="B109" s="2"/>
      <c r="C109" s="2"/>
      <c r="D109" s="2"/>
      <c r="E109" s="2"/>
    </row>
    <row r="110" spans="1:5" ht="60" customHeight="1">
      <c r="A110" s="3"/>
      <c r="B110" s="2"/>
      <c r="C110" s="2"/>
      <c r="D110" s="2"/>
      <c r="E110" s="2"/>
    </row>
    <row r="111" spans="1:5" ht="60" customHeight="1">
      <c r="A111" s="3"/>
      <c r="B111" s="2"/>
      <c r="C111" s="2"/>
      <c r="D111" s="2"/>
      <c r="E111" s="2"/>
    </row>
    <row r="112" spans="1:5" ht="60" customHeight="1">
      <c r="A112" s="3"/>
      <c r="B112" s="2"/>
      <c r="C112" s="2"/>
      <c r="D112" s="2"/>
      <c r="E112" s="2"/>
    </row>
    <row r="113" spans="1:5" ht="60" customHeight="1">
      <c r="A113" s="3"/>
      <c r="B113" s="2"/>
      <c r="C113" s="2"/>
      <c r="D113" s="2"/>
      <c r="E113" s="2"/>
    </row>
    <row r="114" spans="1:5" ht="60" customHeight="1">
      <c r="A114" s="3"/>
      <c r="B114" s="2"/>
      <c r="C114" s="2"/>
      <c r="D114" s="2"/>
      <c r="E114" s="2"/>
    </row>
    <row r="115" spans="1:5" ht="60" customHeight="1">
      <c r="A115" s="3"/>
      <c r="B115" s="2"/>
      <c r="C115" s="2"/>
      <c r="D115" s="2"/>
      <c r="E115" s="2"/>
    </row>
    <row r="116" spans="1:5" ht="60" customHeight="1">
      <c r="A116" s="3"/>
      <c r="B116" s="2"/>
      <c r="C116" s="2"/>
      <c r="D116" s="2"/>
      <c r="E116" s="2"/>
    </row>
    <row r="117" spans="1:5" ht="60" customHeight="1">
      <c r="A117" s="3"/>
      <c r="B117" s="2"/>
      <c r="C117" s="2"/>
      <c r="D117" s="2"/>
      <c r="E117" s="2"/>
    </row>
    <row r="118" spans="1:5" ht="60" customHeight="1">
      <c r="A118" s="3"/>
      <c r="B118" s="2"/>
      <c r="C118" s="2"/>
      <c r="D118" s="2"/>
      <c r="E118" s="2"/>
    </row>
    <row r="119" spans="1:5" ht="60" customHeight="1">
      <c r="A119" s="3"/>
      <c r="B119" s="2"/>
      <c r="C119" s="2"/>
      <c r="D119" s="2"/>
      <c r="E119" s="2"/>
    </row>
    <row r="120" spans="1:5" ht="60" customHeight="1">
      <c r="A120" s="3"/>
      <c r="B120" s="2"/>
      <c r="C120" s="2"/>
      <c r="D120" s="2"/>
      <c r="E120" s="2"/>
    </row>
    <row r="121" spans="1:5" ht="60" customHeight="1">
      <c r="A121" s="3"/>
      <c r="B121" s="2"/>
      <c r="C121" s="2"/>
      <c r="D121" s="2"/>
      <c r="E121" s="2"/>
    </row>
    <row r="122" spans="1:5" ht="60" customHeight="1">
      <c r="A122" s="3"/>
      <c r="B122" s="2"/>
      <c r="C122" s="2"/>
      <c r="D122" s="2"/>
      <c r="E122" s="2"/>
    </row>
    <row r="123" spans="1:5" ht="60" customHeight="1">
      <c r="A123" s="3"/>
      <c r="B123" s="2"/>
      <c r="C123" s="2"/>
      <c r="D123" s="2"/>
      <c r="E123" s="2"/>
    </row>
    <row r="124" spans="1:5" ht="60" customHeight="1">
      <c r="A124" s="3"/>
      <c r="B124" s="2"/>
      <c r="C124" s="2"/>
      <c r="D124" s="2"/>
      <c r="E124" s="2"/>
    </row>
    <row r="125" spans="1:5" ht="60" customHeight="1">
      <c r="A125" s="3"/>
      <c r="B125" s="2"/>
      <c r="C125" s="2"/>
      <c r="D125" s="2"/>
      <c r="E125" s="2"/>
    </row>
    <row r="126" spans="1:5" ht="60" customHeight="1">
      <c r="A126" s="3"/>
      <c r="B126" s="2"/>
      <c r="C126" s="2"/>
      <c r="D126" s="2"/>
      <c r="E126" s="2"/>
    </row>
    <row r="127" spans="1:5" ht="60" customHeight="1">
      <c r="A127" s="3"/>
      <c r="B127" s="2"/>
      <c r="C127" s="2"/>
      <c r="D127" s="2"/>
      <c r="E127" s="2"/>
    </row>
    <row r="128" spans="1:5" ht="60" customHeight="1">
      <c r="A128" s="3"/>
      <c r="B128" s="2"/>
      <c r="C128" s="2"/>
      <c r="D128" s="2"/>
      <c r="E128" s="2"/>
    </row>
    <row r="129" spans="1:5" ht="60" customHeight="1">
      <c r="A129" s="3"/>
      <c r="B129" s="2"/>
      <c r="C129" s="2"/>
      <c r="D129" s="2"/>
      <c r="E129" s="2"/>
    </row>
    <row r="130" spans="1:5" ht="60" customHeight="1">
      <c r="A130" s="3"/>
      <c r="B130" s="2"/>
      <c r="C130" s="2"/>
      <c r="D130" s="2"/>
      <c r="E130" s="2"/>
    </row>
    <row r="131" spans="1:5" ht="60" customHeight="1">
      <c r="A131" s="3"/>
      <c r="B131" s="2"/>
      <c r="C131" s="2"/>
      <c r="D131" s="2"/>
      <c r="E131" s="2"/>
    </row>
    <row r="132" spans="1:5" ht="60" customHeight="1">
      <c r="A132" s="3"/>
      <c r="B132" s="2"/>
      <c r="C132" s="2"/>
      <c r="D132" s="2"/>
      <c r="E132" s="2"/>
    </row>
    <row r="133" spans="1:5" ht="60" customHeight="1">
      <c r="A133" s="3"/>
      <c r="B133" s="2"/>
      <c r="C133" s="2"/>
      <c r="D133" s="2"/>
      <c r="E133" s="2"/>
    </row>
    <row r="134" spans="1:5" ht="60" customHeight="1">
      <c r="A134" s="3"/>
      <c r="B134" s="2"/>
      <c r="C134" s="2"/>
      <c r="D134" s="2"/>
      <c r="E134" s="2"/>
    </row>
    <row r="135" spans="1:5" ht="60" customHeight="1">
      <c r="A135" s="3"/>
      <c r="B135" s="2"/>
      <c r="C135" s="2"/>
      <c r="D135" s="2"/>
      <c r="E135" s="2"/>
    </row>
    <row r="136" spans="1:5" ht="60" customHeight="1">
      <c r="A136" s="3"/>
      <c r="B136" s="2"/>
      <c r="C136" s="2"/>
      <c r="D136" s="2"/>
      <c r="E136" s="2"/>
    </row>
    <row r="137" spans="1:5" ht="60" customHeight="1">
      <c r="A137" s="3"/>
      <c r="B137" s="2"/>
      <c r="C137" s="2"/>
      <c r="D137" s="2"/>
      <c r="E137" s="2"/>
    </row>
    <row r="138" spans="1:5" ht="60" customHeight="1">
      <c r="A138" s="3"/>
      <c r="B138" s="2"/>
      <c r="C138" s="2"/>
      <c r="D138" s="2"/>
      <c r="E138" s="2"/>
    </row>
    <row r="139" spans="1:5" ht="60" customHeight="1">
      <c r="A139" s="3"/>
      <c r="B139" s="2"/>
      <c r="C139" s="2"/>
      <c r="D139" s="2"/>
      <c r="E139" s="2"/>
    </row>
    <row r="140" spans="1:5" ht="60" customHeight="1">
      <c r="A140" s="3"/>
      <c r="B140" s="2"/>
      <c r="C140" s="2"/>
      <c r="D140" s="2"/>
      <c r="E140" s="2"/>
    </row>
    <row r="141" spans="1:5" ht="60" customHeight="1">
      <c r="A141" s="3"/>
      <c r="B141" s="2"/>
      <c r="C141" s="2"/>
      <c r="D141" s="2"/>
      <c r="E141" s="2"/>
    </row>
  </sheetData>
  <mergeCells count="12">
    <mergeCell ref="A63:A64"/>
    <mergeCell ref="C63:C64"/>
    <mergeCell ref="D63:D64"/>
    <mergeCell ref="E63:E64"/>
    <mergeCell ref="F63:H63"/>
    <mergeCell ref="F2:M2"/>
    <mergeCell ref="A4:A5"/>
    <mergeCell ref="C4:C5"/>
    <mergeCell ref="D4:D5"/>
    <mergeCell ref="E4:E5"/>
    <mergeCell ref="F4:I4"/>
    <mergeCell ref="J4:M4"/>
  </mergeCells>
  <phoneticPr fontId="20" type="noConversion"/>
  <pageMargins left="0.23622047244094491" right="0.23622047244094491" top="0.74803149606299213" bottom="0.74803149606299213" header="0.31496062992125984" footer="0.31496062992125984"/>
  <pageSetup paperSize="8" orientation="landscape" r:id="rId1"/>
  <headerFooter>
    <oddFooter>&amp;CStrona &amp;P&amp;R&amp;A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małopolskie</vt:lpstr>
      <vt:lpstr>małopolskie!Nagłowek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Karol</dc:creator>
  <cp:lastModifiedBy>Ewa Dorobińska</cp:lastModifiedBy>
  <cp:lastPrinted>2018-05-28T06:13:03Z</cp:lastPrinted>
  <dcterms:created xsi:type="dcterms:W3CDTF">2012-02-08T08:52:32Z</dcterms:created>
  <dcterms:modified xsi:type="dcterms:W3CDTF">2025-07-09T06:25:57Z</dcterms:modified>
</cp:coreProperties>
</file>